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<sst xmlns="http://schemas.openxmlformats.org/spreadsheetml/2006/main" count="308" uniqueCount="261">
  <si>
    <t>攸县第八届“百日千万招聘专项行动”活动招聘信息汇总表（八月第一期）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</si>
  <si>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</si>
  <si>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</si>
  <si>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</si>
  <si>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</si>
  <si>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</si>
  <si>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</si>
  <si>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</si>
  <si>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</si>
  <si>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</si>
  <si>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</si>
  <si>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</si>
  <si>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</si>
  <si>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</si>
  <si>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</si>
  <si>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</si>
  <si>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</si>
  <si>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</si>
  <si>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</si>
  <si>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</si>
  <si>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</si>
  <si>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体系工程师</t>
  </si>
  <si>
    <t>1、熟练使用windows等制作处理，熟悉ISO9000/14000、IATF16949管理体系，具有推行工作经验3年以上，较强的沟通、组织协调能力；2、服从管理，按时完成领导交代事宜，工作积极能吃苦耐劳，服从管理工作主动积极；3、根据工作内容情况进行工作安排调度，上班时间11小时/天，每周上班6天，休息1天。</t>
  </si>
  <si>
    <t>面议</t>
  </si>
  <si>
    <t>技术员</t>
  </si>
  <si>
    <t>男，高中以上学历，25-45周岁，身体健康，道德品质好，服从管理，能上夜班，有相关经验者优先</t>
  </si>
  <si>
    <t>储干</t>
  </si>
  <si>
    <t>1.男、年龄18-40周岁、高中以上学历，懂得机修；2.身体健康、道德品质好、无不良嗜好、服从管理、责任心强、能吃苦耐劳；3.可接受优秀毕业生</t>
  </si>
  <si>
    <t>攸县中燃城市燃气发展有限公司</t>
  </si>
  <si>
    <t>管培生</t>
  </si>
  <si>
    <t xml:space="preserve">2024年应届毕业生，本科及以上学历，国内综合排名前100的院校优先   </t>
  </si>
  <si>
    <t>不限</t>
  </si>
  <si>
    <t>张女士19198190181</t>
  </si>
  <si>
    <t>攸县上云桥七里坪社区106国道旁</t>
  </si>
  <si>
    <t>湖南优多新材料科技有限公司</t>
  </si>
  <si>
    <t>研发工程师</t>
  </si>
  <si>
    <t>1、男女不限，20-35岁，本科或以上学历；2、高分子材料、化学、材料等专业应届毕业生。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</si>
  <si>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</si>
  <si>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</si>
  <si>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</si>
  <si>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</si>
  <si>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</si>
  <si>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5000-5500</t>
  </si>
  <si>
    <t>实验员</t>
  </si>
  <si>
    <t>1.男/女不限，20-35岁，责任心强、工作细致、有上进心、具有良好的工作习惯;2、具备一定的逻辑性，沟通能力、有一定的判断能力。</t>
  </si>
  <si>
    <t>4000-5000</t>
  </si>
  <si>
    <t>品质人员</t>
  </si>
  <si>
    <t>1、男女不限，25-40岁，高中或以上学历；2、良好的团队协作精神；3、熟悉电脑，有相关工作经验者更好，接收两班倒。</t>
  </si>
  <si>
    <t>采购员</t>
  </si>
  <si>
    <t>1、男女不限，25-40岁，高中或以上学历；2、同职工作二年以上；3、六天制</t>
  </si>
  <si>
    <t>4500-5000</t>
  </si>
  <si>
    <t>仓库文员</t>
  </si>
  <si>
    <t>1.年龄25-35岁，大专及以上学历（有相关经验者优先）；2. 数字观念强、身体健康、能吃苦耐劳，工作严谨细致、责任心强、认真负责，服从安排，执行力强，有原则性，有团队精神；3.熟练使用一般办公软件操作系统，普通话流利。</t>
  </si>
  <si>
    <t>4000-4500</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</si>
  <si>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</si>
  <si>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</si>
  <si>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</si>
  <si>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</si>
  <si>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</si>
  <si>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</si>
  <si>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</si>
  <si>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</si>
  <si>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</si>
  <si>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</si>
  <si>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</si>
  <si>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</si>
  <si>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</si>
  <si>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</si>
  <si>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湖南昊华化工股份有限公司</t>
  </si>
  <si>
    <t>化工操作工</t>
  </si>
  <si>
    <t>男，35岁以下，高中及以上学历，有化工操作工作经验优先考虑，能适应倒班。</t>
  </si>
  <si>
    <t>5500-7000</t>
  </si>
  <si>
    <t>魏女士18182071356</t>
  </si>
  <si>
    <t>攸州工业园</t>
  </si>
  <si>
    <t>机修</t>
  </si>
  <si>
    <t>男性，35岁以下，高中及以上学历，持维修作业相关证件（焊工证），有化工企业机械仪表维修经验者优先考虑</t>
  </si>
  <si>
    <t>环保专员</t>
  </si>
  <si>
    <t>男，35岁以下，大专及以上学历，化工、环境工程类相关专业或具有2年以上工业污水处理运营工作经历。</t>
  </si>
  <si>
    <t>环保技术员</t>
  </si>
  <si>
    <t>男，35岁以下，本科及以上学历，化工、环境工程类相关专业，具有2年以上工业污水处理运营工作经历。</t>
  </si>
  <si>
    <t>8000-10000</t>
  </si>
  <si>
    <t>湖南远大水泥有限责任公司</t>
  </si>
  <si>
    <t>操作工</t>
  </si>
  <si>
    <t xml:space="preserve">  男，52岁以下，初中以上学历，身体健康，吃苦耐劳，积极上进，有长期在攸县发展意愿，服从上级领导工作安排。</t>
  </si>
  <si>
    <t>3200-4000</t>
  </si>
  <si>
    <t xml:space="preserve">蔡宏艳 15367182295                 </t>
  </si>
  <si>
    <t>株洲市攸县网岭镇北联村南竹山组</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</si>
  <si>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</si>
  <si>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</si>
  <si>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</si>
  <si>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</si>
  <si>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</si>
  <si>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</si>
  <si>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</si>
  <si>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</si>
  <si>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</si>
  <si>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</si>
  <si>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</si>
  <si>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</si>
  <si>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</si>
  <si>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</si>
  <si>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</si>
  <si>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</si>
  <si>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</si>
  <si>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5000-10000</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</si>
  <si>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</si>
  <si>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</si>
  <si>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</si>
  <si>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</si>
  <si>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</si>
  <si>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</si>
  <si>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</si>
  <si>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</si>
  <si>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广东壹品慧科技有限公司攸县分公司</t>
  </si>
  <si>
    <t>安检员</t>
  </si>
  <si>
    <t>1、男 40岁以下，女 35 岁以下，高中及以上学历;2、有销售经验，建材、家电、保险行业经验优先;3、身体健康、有一定的沟通能力和语言表达能力:4、服从工作安排，能吃苦耐劳，有一定的抗压能力;5、自备交通工具。</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</si>
  <si>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</si>
  <si>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</si>
  <si>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</si>
  <si>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攸县农泰农业机械有限公司</t>
  </si>
  <si>
    <t>电焊工</t>
  </si>
  <si>
    <t>男，身体健康，能吃苦耐劳，责任心强，熟悉汽保焊，年龄45岁以下。</t>
  </si>
  <si>
    <t>5500+</t>
  </si>
  <si>
    <t xml:space="preserve">13786389618（黄先生）      13974199958（曾女士）                        </t>
  </si>
  <si>
    <t>攸县江桥街道办事处乌坳社区</t>
  </si>
  <si>
    <t>（随车吊）货车司机</t>
  </si>
  <si>
    <t>45岁以下，B照，能熟练操作随车吊，身体健康，吃苦耐劳，责任心强，有三年以上货车驾驶经验。</t>
  </si>
  <si>
    <t>株洲市佳东石油有限责任公司</t>
  </si>
  <si>
    <t>总经理助理</t>
  </si>
  <si>
    <t>1、男，25-48岁，本科以上学历；2、良好的团队协作精神；3、工作细致认真、有条理性，能吃苦耐劳，承受工作压力。</t>
  </si>
  <si>
    <t>5000-8000</t>
  </si>
  <si>
    <t>谭女士18273349200（微信同号）</t>
  </si>
  <si>
    <t>攸县新城中路</t>
  </si>
  <si>
    <t>储备站长</t>
  </si>
  <si>
    <t>1、男女不限，25-48岁，大专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6、有较强的抗压能力和承受能力，能吃苦耐劳，能及时完成各项工作计划和目标。</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</si>
  <si>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</si>
  <si>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</si>
  <si>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</si>
  <si>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</si>
  <si>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</si>
  <si>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</si>
  <si>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</si>
  <si>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</si>
  <si>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</si>
  <si>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</si>
  <si>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</si>
  <si>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</si>
  <si>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</si>
  <si>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机修工</t>
  </si>
  <si>
    <t>1、高中及以上学历，持焊工证，二年以上维修相关工作经验；2、熟悉化工设备相关知识，有较强的责任心，能吃苦耐劳；3、可以接受倒班，上四休二。</t>
  </si>
  <si>
    <t>蔡艳平
13975307589</t>
  </si>
  <si>
    <t>攸县工业园吉龙路7号</t>
  </si>
  <si>
    <t>湖南华纯材料科技有限公司</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</si>
  <si>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</si>
  <si>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</si>
  <si>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</si>
  <si>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</si>
  <si>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化验员</t>
  </si>
  <si>
    <t>1、大专以上学历；2、按照各项检测项目的检测方法标准进行检验分析，熟悉所用仪器与设备的操作规程；3、负责化验室设备器具的建档、维护保养、定期检定工作，使其处于完好状态；4、遵守分析和测量控制程序，认真填写原始记录，保证分析数据准确可靠，对检测质量负责。</t>
  </si>
  <si>
    <t>3500-5000</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</si>
  <si>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</si>
  <si>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</si>
  <si>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</si>
  <si>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</si>
  <si>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t>
  </si>
  <si>
    <t>底薪+提成3000-3500左右</t>
  </si>
  <si>
    <t>若干</t>
  </si>
  <si>
    <t>丁部长：13975343252</t>
  </si>
  <si>
    <t>攸县谭桥街道流和社区</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</si>
  <si>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</si>
  <si>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</si>
  <si>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</si>
  <si>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</si>
  <si>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</si>
  <si>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</si>
  <si>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</si>
  <si>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</si>
  <si>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</si>
  <si>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湖南湘楚人力资源有限公司</t>
  </si>
  <si>
    <t>电工</t>
  </si>
  <si>
    <t>男，22-45岁，电气专业优先，需持证上岗，会基本线路接线，能识基本图纸，能识梯形图的优先，优秀人员放宽年龄。</t>
  </si>
  <si>
    <t>4500（有工作经验者可面议）</t>
  </si>
  <si>
    <t>刘女士18975297025</t>
  </si>
  <si>
    <t>攸县网岭镇电厂内</t>
  </si>
  <si>
    <t>沃尔玛（湖南）商业零售有限公司攸县大巷路分店</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</si>
  <si>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</si>
  <si>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</si>
  <si>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</si>
  <si>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</si>
  <si>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</si>
  <si>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</si>
  <si>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</si>
  <si>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</si>
  <si>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</si>
  <si>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株洲地博光电材料有限公司</t>
  </si>
  <si>
    <t>设备维修工</t>
  </si>
  <si>
    <t>1、男，30-45周岁，高中或中专以上学历；2、身体健康，服从安排，能适应倒班；3、持低压电工证，三年以上自动化设备维修经验，懂气压和液压设备原理。</t>
  </si>
  <si>
    <t>5000-7000</t>
  </si>
  <si>
    <t>曾女士17773388167
刘女士19313320331</t>
  </si>
  <si>
    <t>株洲攸县吉龙路8号</t>
  </si>
  <si>
    <t>工程主任</t>
  </si>
  <si>
    <t>1.大专以上学历，工业工程等管理类相关专业优先；2.熟悉精益生产，熟悉Excel、Word、PowerPoint等办公软件以及AutoCAD绘图软件；3.一年以上项目开发，IE管理类经验，有淋涂行业或PC薄膜类生产经验优先考虑。</t>
  </si>
  <si>
    <t>8000-12000</t>
  </si>
  <si>
    <t>工艺工程师</t>
  </si>
  <si>
    <t>1.本科学历，材料、化工、高分子专业，英语四级以上，会一般口语交流优先考虑；2.5年以上相关工作经验，2年以上薄膜、模组、电子、手机后盖等行业制程工程师或产品开发工程师工作经历，懂体系运行；3.掌握CAD制图软件。</t>
  </si>
  <si>
    <t>7000-10000</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</si>
  <si>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</si>
  <si>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</si>
  <si>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</si>
  <si>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</si>
  <si>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</si>
  <si>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品管员</t>
  </si>
  <si>
    <t>男女不限，年龄25-45岁以内，能适应加班，能吃苦耐劳，会基本的电脑操作，有一定品质检验工作优先，男士能适应出差驻厂（工资面议）</t>
  </si>
  <si>
    <t>1、男女不限，18-25岁应届毕业生，性格开朗，善沟通；2、大专以上学历，机械/自动化/模具、市场营销、管理、汽车/新能源等专业；3、能适应工厂环境，能服从工作安排。</t>
  </si>
  <si>
    <t>助理工程师</t>
  </si>
  <si>
    <t>1、男女不限，年龄20-40岁以内，机械/电子/自动化/新能源汽车等专业；2、熟悉电脑操作；3、熟悉绘图软件(如CAD），可接受应届毕业生</t>
  </si>
  <si>
    <t>4500-5500</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</si>
  <si>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</si>
  <si>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</si>
  <si>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</si>
  <si>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</si>
  <si>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</si>
  <si>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</si>
  <si>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</si>
  <si>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</si>
  <si>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自动化技术员</t>
  </si>
  <si>
    <t>1、男性，18-38岁，机械/模具设计与制造专业，2、责任心强，工作积极，无经验可培养</t>
  </si>
  <si>
    <t>4000-5000
（有经验薪资可面议）</t>
  </si>
  <si>
    <t>湖南省龙昊重工科技有限公司</t>
  </si>
  <si>
    <t>研发设计人员</t>
  </si>
  <si>
    <t>男女不限、年龄40岁以下，本科以上学历，熟悉压力容器设计、校核、审核工作，从事机械设计、制造两年以上，有责任心和良好的团队意识。</t>
  </si>
  <si>
    <t>6000-8000</t>
  </si>
  <si>
    <t>刘建兰
13787821887</t>
  </si>
  <si>
    <t>湖南省株洲攸县攸州工业园吉龙路</t>
  </si>
  <si>
    <t>铆工</t>
  </si>
  <si>
    <t>男性、40岁以下，高中以上学历，从事铆焊工作一年以上的经验，做事主动有责任心。</t>
  </si>
  <si>
    <t>焊工</t>
  </si>
  <si>
    <t>男性、40岁以下，初中以上学历，从事本职工作一年以上，持有焊工证者，做事主动有责任感。（学徒25岁以下）</t>
  </si>
  <si>
    <t>男，40岁以下，初中以上学历，从事本职工作一年以上，做事主动、积极，有责任心。</t>
  </si>
  <si>
    <t>湖南澳维膜科技有限公司</t>
  </si>
  <si>
    <t>1、男，18-45岁，高中及以上学历；2、有良好的身体素质，能吃苦耐劳，有较强的责任心和工作严谨度；3、购买社保、上六休三、包吃住。</t>
  </si>
  <si>
    <t>彭娜13627339255丁思思
13789087747</t>
  </si>
  <si>
    <t>攸县工业园</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</si>
  <si>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</si>
  <si>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</si>
  <si>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</si>
  <si>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</si>
  <si>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年薪11-13万</t>
  </si>
  <si>
    <t>环保工程师</t>
  </si>
  <si>
    <t>1、本科及以上学历，化工、化学、环境工程等相关专业；2、一年以上工作经验；3、熟悉环保相关法律法规和标准要求；4、熟练掌握office办公软件。</t>
  </si>
  <si>
    <t>1、男21-38岁，统招大专以上学历，质量/化学/高分子等专业；2、身体素质良好, 逻辑性强，有原则性, 高度责任心, 学习能力强。</t>
  </si>
  <si>
    <t>保安</t>
  </si>
  <si>
    <t>50岁以下，男，有保安工作经验的优先</t>
  </si>
  <si>
    <t>2000-3000</t>
  </si>
  <si>
    <t>湖南臻诚高分子新材料有限公司</t>
  </si>
  <si>
    <t>DCS系统操作员</t>
  </si>
  <si>
    <t>1.40岁以下，大专及以上文凭，化工相关专业优先；2、可接受应届毕业生。3、工作认真、负责；4、服从领导安排。</t>
  </si>
  <si>
    <t>陈琪18673371386</t>
  </si>
  <si>
    <t>攸州工业园龙山路与禹王路交汇处</t>
  </si>
  <si>
    <t>后勤</t>
  </si>
  <si>
    <t>工作内容：1、员工餐午餐和晚餐；2、办公楼三层楼公共区域卫生。要求：1、年龄55岁以下，身体健康；2、有相关工作经验；3、能做到不常请假，请假能找人替班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</si>
</sst>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6" fillId="34" borderId="13"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38" fillId="4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8"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45" fillId="5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54" borderId="0" applyNumberFormat="0" applyBorder="0" applyAlignment="0" applyProtection="0">
      <alignment vertical="center"/>
    </xf>
    <xf numFmtId="0" fontId="40" fillId="38" borderId="0" applyNumberFormat="0" applyBorder="0" applyAlignment="0" applyProtection="0">
      <alignment vertical="center"/>
    </xf>
    <xf numFmtId="0" fontId="40" fillId="5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3" fillId="5" borderId="10" applyNumberFormat="0" applyAlignment="0" applyProtection="0">
      <alignment vertical="center"/>
    </xf>
    <xf numFmtId="0" fontId="35" fillId="59" borderId="0" applyNumberFormat="0" applyBorder="0" applyAlignment="0" applyProtection="0">
      <alignment vertical="center"/>
    </xf>
    <xf numFmtId="0" fontId="38" fillId="47" borderId="0" applyNumberFormat="0" applyBorder="0" applyAlignment="0" applyProtection="0">
      <alignment vertical="center"/>
    </xf>
    <xf numFmtId="0" fontId="35" fillId="36"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4" fillId="0" borderId="0">
      <alignment vertical="center"/>
    </xf>
    <xf numFmtId="0" fontId="35" fillId="4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59"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40" fillId="45"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5"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54" borderId="0" applyNumberFormat="0" applyBorder="0" applyAlignment="0" applyProtection="0">
      <alignment vertical="center"/>
    </xf>
    <xf numFmtId="0" fontId="35" fillId="59" borderId="0" applyNumberFormat="0" applyBorder="0" applyAlignment="0" applyProtection="0">
      <alignment vertical="center"/>
    </xf>
    <xf numFmtId="0" fontId="35" fillId="36"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1"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63"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4" fillId="0" borderId="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61" fillId="5" borderId="10" applyNumberForma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4" fillId="35" borderId="17" applyNumberFormat="0" applyFont="0" applyAlignment="0" applyProtection="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6" fillId="34" borderId="13"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53"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49" fillId="0" borderId="16" applyNumberFormat="0" applyFill="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35" fillId="48"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66" fillId="0" borderId="12"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2" fillId="4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46" borderId="0" applyNumberFormat="0" applyBorder="0" applyAlignment="0" applyProtection="0">
      <alignment vertical="center"/>
    </xf>
    <xf numFmtId="0" fontId="39" fillId="0" borderId="0" applyNumberFormat="0" applyFill="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5" fillId="46"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35" fillId="59"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2" borderId="5" applyNumberFormat="0" applyFont="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1"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8"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0" fillId="0" borderId="0">
      <alignment vertical="center"/>
    </xf>
    <xf numFmtId="0" fontId="42" fillId="4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44"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21" applyNumberFormat="0" applyFill="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58" fillId="0" borderId="11" applyNumberFormat="0" applyFill="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3"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4" fillId="7"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8" fillId="8" borderId="0" applyNumberFormat="0" applyBorder="0" applyAlignment="0" applyProtection="0">
      <alignment vertical="center"/>
    </xf>
    <xf numFmtId="0" fontId="35" fillId="48" borderId="0" applyNumberFormat="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8" fillId="6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22" applyNumberFormat="0" applyFill="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48" fillId="58" borderId="0" applyNumberFormat="0" applyBorder="0" applyAlignment="0" applyProtection="0">
      <alignment vertical="center"/>
    </xf>
    <xf numFmtId="0" fontId="35" fillId="53" borderId="0" applyNumberFormat="0" applyBorder="0" applyAlignment="0" applyProtection="0">
      <alignment vertical="center"/>
    </xf>
    <xf numFmtId="0" fontId="38" fillId="67" borderId="0" applyNumberFormat="0" applyBorder="0" applyAlignment="0" applyProtection="0">
      <alignment vertical="center"/>
    </xf>
    <xf numFmtId="0" fontId="36" fillId="34" borderId="13" applyNumberFormat="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48" fillId="58"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51" fillId="0" borderId="0" applyNumberFormat="0" applyFill="0" applyBorder="0" applyAlignment="0" applyProtection="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4" fillId="0" borderId="0">
      <alignment vertical="center"/>
    </xf>
    <xf numFmtId="0" fontId="35" fillId="0" borderId="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9" fillId="0" borderId="24" applyNumberFormat="0" applyFill="0" applyAlignment="0" applyProtection="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7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4" fillId="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6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1" fillId="0" borderId="21"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8" fillId="39" borderId="0" applyNumberFormat="0" applyBorder="0" applyAlignment="0" applyProtection="0">
      <alignment vertical="center"/>
    </xf>
    <xf numFmtId="0" fontId="57" fillId="0" borderId="20" applyNumberFormat="0" applyFill="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35"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7" fillId="0" borderId="20" applyNumberFormat="0" applyFill="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56" borderId="0" applyNumberFormat="0" applyBorder="0" applyAlignment="0" applyProtection="0">
      <alignment vertical="center"/>
    </xf>
    <xf numFmtId="0" fontId="63" fillId="0" borderId="0" applyNumberFormat="0" applyFill="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4" fillId="0" borderId="0">
      <alignment vertical="center"/>
    </xf>
    <xf numFmtId="0" fontId="61" fillId="5" borderId="10" applyNumberFormat="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4" fillId="0" borderId="0">
      <alignment vertical="center"/>
    </xf>
    <xf numFmtId="0" fontId="34" fillId="0" borderId="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5"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7"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0"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9"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78" fillId="4" borderId="8" applyNumberForma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0" fillId="0" borderId="0" applyNumberFormat="0" applyFill="0" applyBorder="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30" applyNumberFormat="0" applyFill="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0" borderId="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8" fillId="7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5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44"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50"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53" fillId="5" borderId="10"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4"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5"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4"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7" fillId="0" borderId="0">
      <alignment vertical="center"/>
    </xf>
    <xf numFmtId="0" fontId="34" fillId="0" borderId="0">
      <alignment vertical="center"/>
    </xf>
  </cellStyleXfs>
  <cellXfs count="59">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6" fillId="0" borderId="1" xfId="719" applyFont="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8" fillId="0" borderId="2" xfId="2844"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0"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3" xfId="0" applyFont="1" applyBorder="1" applyAlignment="1">
      <alignment horizontal="center" vertical="center"/>
    </xf>
    <xf numFmtId="0" fontId="10" fillId="0" borderId="4" xfId="0" applyFont="1" applyBorder="1" applyAlignment="1">
      <alignment horizontal="center" vertical="center" wrapText="1"/>
    </xf>
    <xf numFmtId="0" fontId="0" fillId="0" borderId="0" xfId="0" applyFill="1" applyBorder="1">
      <alignment vertical="center"/>
    </xf>
    <xf numFmtId="0" fontId="14" fillId="0" borderId="1" xfId="0" applyFont="1" applyBorder="1" applyAlignment="1">
      <alignment horizontal="center" vertical="center"/>
    </xf>
    <xf numFmtId="0" fontId="10" fillId="0" borderId="1" xfId="0" applyFont="1" applyFill="1" applyBorder="1" applyAlignment="1">
      <alignment horizontal="center" vertical="center" wrapText="1"/>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tabSelected="1" zoomScale="120" zoomScaleNormal="120" workbookViewId="0">
      <pane ySplit="2" topLeftCell="A34" activePane="bottomLeft" state="frozen"/>
      <selection/>
      <selection pane="bottomLeft" activeCell="J35" sqref="J35"/>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6"/>
    </row>
    <row r="3" ht="29" customHeight="1" spans="1:8">
      <c r="A3" s="11">
        <f>MAX($A$2:A2)+1</f>
        <v>1</v>
      </c>
      <c r="B3" s="12" t="s">
        <v>9</v>
      </c>
      <c r="C3" s="12" t="s">
        <v>10</v>
      </c>
      <c r="D3" s="13" t="s">
        <v>11</v>
      </c>
      <c r="E3" s="14" t="s">
        <v>12</v>
      </c>
      <c r="F3" s="14">
        <v>8</v>
      </c>
      <c r="G3" s="15" t="s">
        <v>13</v>
      </c>
      <c r="H3" s="14" t="s">
        <v>14</v>
      </c>
    </row>
    <row r="4" ht="36" customHeight="1" spans="1:8">
      <c r="A4" s="16"/>
      <c r="B4" s="12"/>
      <c r="C4" s="12" t="s">
        <v>15</v>
      </c>
      <c r="D4" s="13" t="s">
        <v>16</v>
      </c>
      <c r="E4" s="14" t="s">
        <v>17</v>
      </c>
      <c r="F4" s="14">
        <v>1</v>
      </c>
      <c r="G4" s="15"/>
      <c r="H4" s="14"/>
    </row>
    <row r="5" ht="39" customHeight="1" spans="1:8">
      <c r="A5" s="16"/>
      <c r="B5" s="12"/>
      <c r="C5" s="12" t="s">
        <v>18</v>
      </c>
      <c r="D5" s="13" t="s">
        <v>19</v>
      </c>
      <c r="E5" s="14" t="s">
        <v>20</v>
      </c>
      <c r="F5" s="14">
        <v>1</v>
      </c>
      <c r="G5" s="15"/>
      <c r="H5" s="14"/>
    </row>
    <row r="6" ht="56" customHeight="1" spans="1:8">
      <c r="A6" s="16"/>
      <c r="B6" s="12"/>
      <c r="C6" s="12" t="s">
        <v>21</v>
      </c>
      <c r="D6" s="13" t="s">
        <v>22</v>
      </c>
      <c r="E6" s="14" t="s">
        <v>23</v>
      </c>
      <c r="F6" s="14">
        <v>1</v>
      </c>
      <c r="G6" s="15"/>
      <c r="H6" s="14"/>
    </row>
    <row r="7" ht="35" customHeight="1" spans="1:8">
      <c r="A7" s="16"/>
      <c r="B7" s="12"/>
      <c r="C7" s="12" t="s">
        <v>24</v>
      </c>
      <c r="D7" s="13" t="s">
        <v>25</v>
      </c>
      <c r="E7" s="14" t="s">
        <v>23</v>
      </c>
      <c r="F7" s="14">
        <v>1</v>
      </c>
      <c r="G7" s="15"/>
      <c r="H7" s="14"/>
    </row>
    <row r="8" ht="35" customHeight="1" spans="1:8">
      <c r="A8" s="16"/>
      <c r="B8" s="12"/>
      <c r="C8" s="12" t="s">
        <v>26</v>
      </c>
      <c r="D8" s="13" t="s">
        <v>27</v>
      </c>
      <c r="E8" s="14" t="s">
        <v>23</v>
      </c>
      <c r="F8" s="14">
        <v>2</v>
      </c>
      <c r="G8" s="15"/>
      <c r="H8" s="14"/>
    </row>
    <row r="9" ht="31" customHeight="1" spans="1:8">
      <c r="A9" s="17">
        <f>MAX($A$2:A8)+1</f>
        <v>2</v>
      </c>
      <c r="B9" s="12" t="s">
        <v>28</v>
      </c>
      <c r="C9" s="18" t="s">
        <v>29</v>
      </c>
      <c r="D9" s="19" t="s">
        <v>30</v>
      </c>
      <c r="E9" s="20" t="s">
        <v>23</v>
      </c>
      <c r="F9" s="20" t="s">
        <v>31</v>
      </c>
      <c r="G9" s="14" t="s">
        <v>32</v>
      </c>
      <c r="H9" s="14" t="s">
        <v>33</v>
      </c>
    </row>
    <row r="10" ht="31" customHeight="1" spans="1:8">
      <c r="A10" s="21">
        <f>MAX($A$2:A9)+1</f>
        <v>3</v>
      </c>
      <c r="B10" s="22" t="s">
        <v>34</v>
      </c>
      <c r="C10" s="18" t="s">
        <v>35</v>
      </c>
      <c r="D10" s="19" t="s">
        <v>36</v>
      </c>
      <c r="E10" s="20" t="s">
        <v>37</v>
      </c>
      <c r="F10" s="23">
        <v>3</v>
      </c>
      <c r="G10" s="24" t="s">
        <v>38</v>
      </c>
      <c r="H10" s="24" t="s">
        <v>39</v>
      </c>
    </row>
    <row r="11" ht="31" customHeight="1" spans="1:8">
      <c r="A11" s="21"/>
      <c r="B11" s="22"/>
      <c r="C11" s="24" t="s">
        <v>40</v>
      </c>
      <c r="D11" s="25" t="s">
        <v>41</v>
      </c>
      <c r="E11" s="14" t="s">
        <v>42</v>
      </c>
      <c r="F11" s="14">
        <v>10</v>
      </c>
      <c r="G11" s="24"/>
      <c r="H11" s="24"/>
    </row>
    <row r="12" ht="31" customHeight="1" spans="1:8">
      <c r="A12" s="21"/>
      <c r="B12" s="22"/>
      <c r="C12" s="18" t="s">
        <v>43</v>
      </c>
      <c r="D12" s="19" t="s">
        <v>44</v>
      </c>
      <c r="E12" s="20" t="s">
        <v>45</v>
      </c>
      <c r="F12" s="23">
        <v>2</v>
      </c>
      <c r="G12" s="24"/>
      <c r="H12" s="24"/>
    </row>
    <row r="13" ht="31" customHeight="1" spans="1:8">
      <c r="A13" s="21"/>
      <c r="B13" s="22"/>
      <c r="C13" s="18" t="s">
        <v>46</v>
      </c>
      <c r="D13" s="19" t="s">
        <v>47</v>
      </c>
      <c r="E13" s="20" t="s">
        <v>42</v>
      </c>
      <c r="F13" s="23">
        <v>1</v>
      </c>
      <c r="G13" s="24"/>
      <c r="H13" s="24"/>
    </row>
    <row r="14" ht="26" customHeight="1" spans="1:8">
      <c r="A14" s="21"/>
      <c r="B14" s="22"/>
      <c r="C14" s="18" t="s">
        <v>48</v>
      </c>
      <c r="D14" s="19" t="s">
        <v>49</v>
      </c>
      <c r="E14" s="20" t="s">
        <v>50</v>
      </c>
      <c r="F14" s="23">
        <v>1</v>
      </c>
      <c r="G14" s="24"/>
      <c r="H14" s="24"/>
    </row>
    <row r="15" ht="46" customHeight="1" spans="1:8">
      <c r="A15" s="21"/>
      <c r="B15" s="22"/>
      <c r="C15" s="24" t="s">
        <v>51</v>
      </c>
      <c r="D15" s="25" t="s">
        <v>52</v>
      </c>
      <c r="E15" s="14" t="s">
        <v>53</v>
      </c>
      <c r="F15" s="14">
        <v>1</v>
      </c>
      <c r="G15" s="24"/>
      <c r="H15" s="24"/>
    </row>
    <row r="16" ht="45" customHeight="1" spans="1:8">
      <c r="A16" s="21">
        <f>MAX($A$2:A15)+1</f>
        <v>4</v>
      </c>
      <c r="B16" s="22" t="s">
        <v>54</v>
      </c>
      <c r="C16" s="26" t="s">
        <v>10</v>
      </c>
      <c r="D16" s="25" t="s">
        <v>55</v>
      </c>
      <c r="E16" s="14" t="s">
        <v>56</v>
      </c>
      <c r="F16" s="14">
        <v>5</v>
      </c>
      <c r="G16" s="24" t="s">
        <v>57</v>
      </c>
      <c r="H16" s="24" t="s">
        <v>58</v>
      </c>
    </row>
    <row r="17" ht="57" customHeight="1" spans="1:8">
      <c r="A17" s="21">
        <f>MAX($A$2:A16)+1</f>
        <v>5</v>
      </c>
      <c r="B17" s="22" t="s">
        <v>59</v>
      </c>
      <c r="C17" s="27" t="s">
        <v>60</v>
      </c>
      <c r="D17" s="28" t="s">
        <v>61</v>
      </c>
      <c r="E17" s="29" t="s">
        <v>23</v>
      </c>
      <c r="F17" s="30">
        <v>1</v>
      </c>
      <c r="G17" s="31" t="s">
        <v>62</v>
      </c>
      <c r="H17" s="31" t="s">
        <v>63</v>
      </c>
    </row>
    <row r="18" ht="68" customHeight="1" spans="1:8">
      <c r="A18" s="21"/>
      <c r="B18" s="22"/>
      <c r="C18" s="27" t="s">
        <v>64</v>
      </c>
      <c r="D18" s="28" t="s">
        <v>65</v>
      </c>
      <c r="E18" s="29" t="s">
        <v>23</v>
      </c>
      <c r="F18" s="30">
        <v>1</v>
      </c>
      <c r="G18" s="32"/>
      <c r="H18" s="32"/>
    </row>
    <row r="19" ht="50" customHeight="1" spans="1:8">
      <c r="A19" s="21"/>
      <c r="B19" s="22"/>
      <c r="C19" s="27" t="s">
        <v>66</v>
      </c>
      <c r="D19" s="28" t="s">
        <v>67</v>
      </c>
      <c r="E19" s="29" t="s">
        <v>23</v>
      </c>
      <c r="F19" s="30">
        <v>1</v>
      </c>
      <c r="G19" s="32"/>
      <c r="H19" s="32"/>
    </row>
    <row r="20" ht="30" customHeight="1" spans="1:8">
      <c r="A20" s="33">
        <f>MAX($A$2:A19)+1</f>
        <v>6</v>
      </c>
      <c r="B20" s="34" t="s">
        <v>68</v>
      </c>
      <c r="C20" s="12" t="s">
        <v>69</v>
      </c>
      <c r="D20" s="35" t="s">
        <v>70</v>
      </c>
      <c r="E20" s="36" t="s">
        <v>71</v>
      </c>
      <c r="F20" s="14">
        <v>10</v>
      </c>
      <c r="G20" s="37" t="s">
        <v>72</v>
      </c>
      <c r="H20" s="37" t="s">
        <v>73</v>
      </c>
    </row>
    <row r="21" ht="38" customHeight="1" spans="1:8">
      <c r="A21" s="38"/>
      <c r="B21" s="34"/>
      <c r="C21" s="12" t="s">
        <v>74</v>
      </c>
      <c r="D21" s="35" t="s">
        <v>75</v>
      </c>
      <c r="E21" s="36" t="s">
        <v>37</v>
      </c>
      <c r="F21" s="14">
        <v>2</v>
      </c>
      <c r="G21" s="37"/>
      <c r="H21" s="37"/>
    </row>
    <row r="22" ht="38" customHeight="1" spans="1:8">
      <c r="A22" s="38"/>
      <c r="B22" s="34"/>
      <c r="C22" s="12" t="s">
        <v>76</v>
      </c>
      <c r="D22" s="35" t="s">
        <v>77</v>
      </c>
      <c r="E22" s="36" t="s">
        <v>37</v>
      </c>
      <c r="F22" s="14">
        <v>4</v>
      </c>
      <c r="G22" s="37"/>
      <c r="H22" s="37"/>
    </row>
    <row r="23" ht="43" customHeight="1" spans="1:8">
      <c r="A23" s="39"/>
      <c r="B23" s="34"/>
      <c r="C23" s="12" t="s">
        <v>78</v>
      </c>
      <c r="D23" s="35" t="s">
        <v>79</v>
      </c>
      <c r="E23" s="36" t="s">
        <v>80</v>
      </c>
      <c r="F23" s="14">
        <v>4</v>
      </c>
      <c r="G23" s="37"/>
      <c r="H23" s="37"/>
    </row>
    <row r="24" ht="45" customHeight="1" spans="1:8">
      <c r="A24" s="21">
        <f>MAX($A$2:A23)+1</f>
        <v>7</v>
      </c>
      <c r="B24" s="12" t="s">
        <v>81</v>
      </c>
      <c r="C24" s="12" t="s">
        <v>82</v>
      </c>
      <c r="D24" s="35" t="s">
        <v>83</v>
      </c>
      <c r="E24" s="36" t="s">
        <v>84</v>
      </c>
      <c r="F24" s="14">
        <v>1</v>
      </c>
      <c r="G24" s="15" t="s">
        <v>85</v>
      </c>
      <c r="H24" s="14" t="s">
        <v>86</v>
      </c>
    </row>
    <row r="25" ht="45" customHeight="1" spans="1:8">
      <c r="A25" s="40">
        <f>MAX($A$2:A24)+1</f>
        <v>8</v>
      </c>
      <c r="B25" s="34" t="s">
        <v>87</v>
      </c>
      <c r="C25" s="12" t="s">
        <v>88</v>
      </c>
      <c r="D25" s="35" t="s">
        <v>89</v>
      </c>
      <c r="E25" s="36" t="s">
        <v>90</v>
      </c>
      <c r="F25" s="14">
        <v>2</v>
      </c>
      <c r="G25" s="37" t="s">
        <v>91</v>
      </c>
      <c r="H25" s="37" t="s">
        <v>92</v>
      </c>
    </row>
    <row r="26" ht="45" customHeight="1" spans="1:8">
      <c r="A26" s="41"/>
      <c r="B26" s="34"/>
      <c r="C26" s="12" t="s">
        <v>93</v>
      </c>
      <c r="D26" s="35" t="s">
        <v>94</v>
      </c>
      <c r="E26" s="36" t="s">
        <v>95</v>
      </c>
      <c r="F26" s="14">
        <v>2</v>
      </c>
      <c r="G26" s="37"/>
      <c r="H26" s="37"/>
    </row>
    <row r="27" ht="33" customHeight="1" spans="1:8">
      <c r="A27" s="42">
        <f>MAX($A$2:A26)+1</f>
        <v>9</v>
      </c>
      <c r="B27" s="43" t="s">
        <v>96</v>
      </c>
      <c r="C27" s="12" t="s">
        <v>97</v>
      </c>
      <c r="D27" s="35" t="s">
        <v>98</v>
      </c>
      <c r="E27" s="36" t="s">
        <v>99</v>
      </c>
      <c r="F27" s="14">
        <v>5</v>
      </c>
      <c r="G27" s="44" t="s">
        <v>100</v>
      </c>
      <c r="H27" s="44" t="s">
        <v>101</v>
      </c>
    </row>
    <row r="28" ht="56" customHeight="1" spans="1:8">
      <c r="A28" s="42"/>
      <c r="B28" s="45"/>
      <c r="C28" s="12" t="s">
        <v>102</v>
      </c>
      <c r="D28" s="35" t="s">
        <v>103</v>
      </c>
      <c r="E28" s="36" t="s">
        <v>104</v>
      </c>
      <c r="F28" s="14">
        <v>1</v>
      </c>
      <c r="G28" s="46"/>
      <c r="H28" s="47"/>
    </row>
    <row r="29" ht="36" customHeight="1" spans="1:8">
      <c r="A29" s="42"/>
      <c r="B29" s="45"/>
      <c r="C29" s="12" t="s">
        <v>105</v>
      </c>
      <c r="D29" s="35" t="s">
        <v>106</v>
      </c>
      <c r="E29" s="36" t="s">
        <v>107</v>
      </c>
      <c r="F29" s="14">
        <v>2</v>
      </c>
      <c r="G29" s="44" t="s">
        <v>108</v>
      </c>
      <c r="H29" s="47"/>
    </row>
    <row r="30" ht="28" customHeight="1" spans="1:8">
      <c r="A30" s="42"/>
      <c r="B30" s="45"/>
      <c r="C30" s="12" t="s">
        <v>109</v>
      </c>
      <c r="D30" s="35" t="s">
        <v>110</v>
      </c>
      <c r="E30" s="36" t="s">
        <v>23</v>
      </c>
      <c r="F30" s="14">
        <v>5</v>
      </c>
      <c r="G30" s="47"/>
      <c r="H30" s="47"/>
    </row>
    <row r="31" ht="37" customHeight="1" spans="1:8">
      <c r="A31" s="42"/>
      <c r="B31" s="48"/>
      <c r="C31" s="12" t="s">
        <v>111</v>
      </c>
      <c r="D31" s="35" t="s">
        <v>112</v>
      </c>
      <c r="E31" s="36" t="s">
        <v>56</v>
      </c>
      <c r="F31" s="14">
        <v>1</v>
      </c>
      <c r="G31" s="46"/>
      <c r="H31" s="46"/>
    </row>
    <row r="32" ht="48" customHeight="1" spans="1:8">
      <c r="A32" s="40">
        <f>MAX($A$2:A31)+1</f>
        <v>10</v>
      </c>
      <c r="B32" s="22" t="s">
        <v>113</v>
      </c>
      <c r="C32" s="27" t="s">
        <v>114</v>
      </c>
      <c r="D32" s="49" t="s">
        <v>115</v>
      </c>
      <c r="E32" s="36" t="s">
        <v>23</v>
      </c>
      <c r="F32" s="27">
        <v>2</v>
      </c>
      <c r="G32" s="27" t="s">
        <v>32</v>
      </c>
      <c r="H32" s="27" t="s">
        <v>116</v>
      </c>
    </row>
    <row r="33" ht="60" customHeight="1" spans="1:8">
      <c r="A33" s="41"/>
      <c r="B33" s="22"/>
      <c r="C33" s="27" t="s">
        <v>117</v>
      </c>
      <c r="D33" s="49" t="s">
        <v>118</v>
      </c>
      <c r="E33" s="36" t="s">
        <v>23</v>
      </c>
      <c r="F33" s="27">
        <v>1</v>
      </c>
      <c r="G33" s="27"/>
      <c r="H33" s="27"/>
    </row>
    <row r="34" ht="36" customHeight="1" spans="1:8">
      <c r="A34" s="42">
        <f>MAX($A$2:A33)+1</f>
        <v>11</v>
      </c>
      <c r="B34" s="22" t="s">
        <v>119</v>
      </c>
      <c r="C34" s="26" t="s">
        <v>120</v>
      </c>
      <c r="D34" s="25" t="s">
        <v>121</v>
      </c>
      <c r="E34" s="14" t="s">
        <v>122</v>
      </c>
      <c r="F34" s="14">
        <v>2</v>
      </c>
      <c r="G34" s="24" t="s">
        <v>123</v>
      </c>
      <c r="H34" s="24" t="s">
        <v>124</v>
      </c>
    </row>
    <row r="35" ht="36" customHeight="1" spans="1:8">
      <c r="A35" s="42"/>
      <c r="B35" s="22"/>
      <c r="C35" s="26" t="s">
        <v>125</v>
      </c>
      <c r="D35" s="25" t="s">
        <v>126</v>
      </c>
      <c r="E35" s="12" t="s">
        <v>122</v>
      </c>
      <c r="F35" s="14">
        <v>1</v>
      </c>
      <c r="G35" s="24"/>
      <c r="H35" s="24"/>
    </row>
    <row r="36" ht="44" customHeight="1" spans="1:8">
      <c r="A36" s="42">
        <f>MAX($A$2:A35)+1</f>
        <v>12</v>
      </c>
      <c r="B36" s="34" t="s">
        <v>127</v>
      </c>
      <c r="C36" s="12" t="s">
        <v>128</v>
      </c>
      <c r="D36" s="35" t="s">
        <v>129</v>
      </c>
      <c r="E36" s="36" t="s">
        <v>130</v>
      </c>
      <c r="F36" s="14">
        <v>1</v>
      </c>
      <c r="G36" s="37" t="s">
        <v>131</v>
      </c>
      <c r="H36" s="37" t="s">
        <v>132</v>
      </c>
    </row>
    <row r="37" ht="73" customHeight="1" spans="1:8">
      <c r="A37" s="42"/>
      <c r="B37" s="34"/>
      <c r="C37" s="12" t="s">
        <v>133</v>
      </c>
      <c r="D37" s="35" t="s">
        <v>134</v>
      </c>
      <c r="E37" s="36" t="s">
        <v>45</v>
      </c>
      <c r="F37" s="14">
        <v>2</v>
      </c>
      <c r="G37" s="37"/>
      <c r="H37" s="37"/>
    </row>
    <row r="38" ht="75" customHeight="1" spans="1:8">
      <c r="A38" s="42">
        <f>MAX($A$2:A37)+1</f>
        <v>13</v>
      </c>
      <c r="B38" s="34" t="s">
        <v>135</v>
      </c>
      <c r="C38" s="12" t="s">
        <v>136</v>
      </c>
      <c r="D38" s="35" t="s">
        <v>137</v>
      </c>
      <c r="E38" s="36" t="s">
        <v>138</v>
      </c>
      <c r="F38" s="14">
        <v>28</v>
      </c>
      <c r="G38" s="37" t="s">
        <v>139</v>
      </c>
      <c r="H38" s="37" t="s">
        <v>140</v>
      </c>
    </row>
    <row r="39" ht="71" customHeight="1" spans="1:8">
      <c r="A39" s="42"/>
      <c r="B39" s="34"/>
      <c r="C39" s="12" t="s">
        <v>141</v>
      </c>
      <c r="D39" s="35" t="s">
        <v>142</v>
      </c>
      <c r="E39" s="36" t="s">
        <v>143</v>
      </c>
      <c r="F39" s="14">
        <v>18</v>
      </c>
      <c r="G39" s="37"/>
      <c r="H39" s="37"/>
    </row>
    <row r="40" ht="73" customHeight="1" spans="1:8">
      <c r="A40" s="42"/>
      <c r="B40" s="34"/>
      <c r="C40" s="12" t="s">
        <v>144</v>
      </c>
      <c r="D40" s="35" t="s">
        <v>145</v>
      </c>
      <c r="E40" s="36" t="s">
        <v>146</v>
      </c>
      <c r="F40" s="14">
        <v>20</v>
      </c>
      <c r="G40" s="37"/>
      <c r="H40" s="37"/>
    </row>
    <row r="41" ht="51" customHeight="1" spans="1:8">
      <c r="A41" s="42">
        <f>MAX($A$2:A40)+1</f>
        <v>14</v>
      </c>
      <c r="B41" s="12" t="s">
        <v>147</v>
      </c>
      <c r="C41" s="12" t="s">
        <v>148</v>
      </c>
      <c r="D41" s="50" t="s">
        <v>149</v>
      </c>
      <c r="E41" s="14" t="s">
        <v>12</v>
      </c>
      <c r="F41" s="12">
        <v>2</v>
      </c>
      <c r="G41" s="14" t="s">
        <v>150</v>
      </c>
      <c r="H41" s="14" t="s">
        <v>151</v>
      </c>
    </row>
    <row r="42" ht="83" customHeight="1" spans="1:8">
      <c r="A42" s="42">
        <f>MAX($A$2:A41)+1</f>
        <v>15</v>
      </c>
      <c r="B42" s="12" t="s">
        <v>152</v>
      </c>
      <c r="C42" s="27" t="s">
        <v>153</v>
      </c>
      <c r="D42" s="49" t="s">
        <v>154</v>
      </c>
      <c r="E42" s="14" t="s">
        <v>23</v>
      </c>
      <c r="F42" s="12">
        <v>1</v>
      </c>
      <c r="G42" s="14" t="s">
        <v>155</v>
      </c>
      <c r="H42" s="14" t="s">
        <v>156</v>
      </c>
    </row>
    <row r="43" ht="57" customHeight="1" spans="1:8">
      <c r="A43" s="42"/>
      <c r="B43" s="12"/>
      <c r="C43" s="27" t="s">
        <v>157</v>
      </c>
      <c r="D43" s="49" t="s">
        <v>158</v>
      </c>
      <c r="E43" s="14" t="s">
        <v>159</v>
      </c>
      <c r="F43" s="12">
        <v>1</v>
      </c>
      <c r="G43" s="14"/>
      <c r="H43" s="14"/>
    </row>
    <row r="44" ht="53" customHeight="1" spans="1:8">
      <c r="A44" s="42"/>
      <c r="B44" s="12"/>
      <c r="C44" s="27" t="s">
        <v>160</v>
      </c>
      <c r="D44" s="49" t="s">
        <v>161</v>
      </c>
      <c r="E44" s="14" t="s">
        <v>12</v>
      </c>
      <c r="F44" s="12">
        <v>3</v>
      </c>
      <c r="G44" s="14"/>
      <c r="H44" s="14"/>
    </row>
    <row r="45" ht="59" customHeight="1" spans="1:8">
      <c r="A45" s="41">
        <f>MAX($A$2:A44)+1</f>
        <v>16</v>
      </c>
      <c r="B45" s="51" t="s">
        <v>162</v>
      </c>
      <c r="C45" s="26" t="s">
        <v>163</v>
      </c>
      <c r="D45" s="25" t="s">
        <v>164</v>
      </c>
      <c r="E45" s="14" t="s">
        <v>165</v>
      </c>
      <c r="F45" s="14" t="s">
        <v>166</v>
      </c>
      <c r="G45" s="52" t="s">
        <v>167</v>
      </c>
      <c r="H45" s="52" t="s">
        <v>168</v>
      </c>
    </row>
    <row r="46" ht="56" customHeight="1" spans="1:8">
      <c r="A46" s="42">
        <f>MAX($A$2:A45)+1</f>
        <v>17</v>
      </c>
      <c r="B46" s="22" t="s">
        <v>169</v>
      </c>
      <c r="C46" s="27" t="s">
        <v>170</v>
      </c>
      <c r="D46" s="49" t="s">
        <v>171</v>
      </c>
      <c r="E46" s="27" t="s">
        <v>172</v>
      </c>
      <c r="F46" s="27">
        <v>4</v>
      </c>
      <c r="G46" s="27" t="s">
        <v>173</v>
      </c>
      <c r="H46" s="27" t="s">
        <v>174</v>
      </c>
    </row>
    <row r="47" ht="35" customHeight="1" spans="1:8">
      <c r="A47" s="42"/>
      <c r="B47" s="22"/>
      <c r="C47" s="27" t="s">
        <v>175</v>
      </c>
      <c r="D47" s="49" t="s">
        <v>176</v>
      </c>
      <c r="E47" s="27" t="s">
        <v>177</v>
      </c>
      <c r="F47" s="27">
        <v>2</v>
      </c>
      <c r="G47" s="27"/>
      <c r="H47" s="27"/>
    </row>
    <row r="48" ht="53" customHeight="1" spans="1:8">
      <c r="A48" s="42">
        <f>MAX($A$2:A47)+1</f>
        <v>18</v>
      </c>
      <c r="B48" s="34" t="s">
        <v>178</v>
      </c>
      <c r="C48" s="12" t="s">
        <v>179</v>
      </c>
      <c r="D48" s="35" t="s">
        <v>180</v>
      </c>
      <c r="E48" s="36" t="s">
        <v>181</v>
      </c>
      <c r="F48" s="53">
        <v>3</v>
      </c>
      <c r="G48" s="37" t="s">
        <v>182</v>
      </c>
      <c r="H48" s="37" t="s">
        <v>183</v>
      </c>
    </row>
    <row r="49" ht="44" customHeight="1" spans="1:8">
      <c r="A49" s="42">
        <f>MAX($A$2:A48)+1</f>
        <v>19</v>
      </c>
      <c r="B49" s="22" t="s">
        <v>184</v>
      </c>
      <c r="C49" s="26" t="s">
        <v>29</v>
      </c>
      <c r="D49" s="25" t="s">
        <v>185</v>
      </c>
      <c r="E49" s="14" t="s">
        <v>23</v>
      </c>
      <c r="F49" s="14">
        <v>2</v>
      </c>
      <c r="G49" s="24" t="s">
        <v>186</v>
      </c>
      <c r="H49" s="24" t="s">
        <v>187</v>
      </c>
    </row>
    <row r="50" ht="35" customHeight="1" spans="1:8">
      <c r="A50" s="42"/>
      <c r="B50" s="22"/>
      <c r="C50" s="26" t="s">
        <v>188</v>
      </c>
      <c r="D50" s="25" t="s">
        <v>189</v>
      </c>
      <c r="E50" s="14" t="s">
        <v>23</v>
      </c>
      <c r="F50" s="14">
        <v>3</v>
      </c>
      <c r="G50" s="24"/>
      <c r="H50" s="24"/>
    </row>
    <row r="51" ht="43" customHeight="1" spans="1:8">
      <c r="A51" s="42"/>
      <c r="B51" s="22"/>
      <c r="C51" s="26" t="s">
        <v>190</v>
      </c>
      <c r="D51" s="25" t="s">
        <v>191</v>
      </c>
      <c r="E51" s="14" t="s">
        <v>23</v>
      </c>
      <c r="F51" s="14">
        <v>3</v>
      </c>
      <c r="G51" s="24"/>
      <c r="H51" s="24"/>
    </row>
    <row r="52" ht="33" customHeight="1" spans="1:8">
      <c r="A52" s="42"/>
      <c r="B52" s="22"/>
      <c r="C52" s="26" t="s">
        <v>192</v>
      </c>
      <c r="D52" s="25" t="s">
        <v>193</v>
      </c>
      <c r="E52" s="14" t="s">
        <v>23</v>
      </c>
      <c r="F52" s="14">
        <v>10</v>
      </c>
      <c r="G52" s="24"/>
      <c r="H52" s="24"/>
    </row>
    <row r="53" customFormat="1" ht="40" customHeight="1" spans="1:9">
      <c r="A53" s="54">
        <f>MAX($A$2:A52)+1</f>
        <v>20</v>
      </c>
      <c r="B53" s="27" t="s">
        <v>194</v>
      </c>
      <c r="C53" s="27" t="s">
        <v>195</v>
      </c>
      <c r="D53" s="49" t="s">
        <v>196</v>
      </c>
      <c r="E53" s="27" t="s">
        <v>197</v>
      </c>
      <c r="F53" s="27">
        <v>2</v>
      </c>
      <c r="G53" s="31" t="s">
        <v>198</v>
      </c>
      <c r="H53" s="31" t="s">
        <v>199</v>
      </c>
      <c r="I53" s="8"/>
    </row>
    <row r="54" customFormat="1" ht="53" customHeight="1" spans="1:9">
      <c r="A54" s="54"/>
      <c r="B54" s="27"/>
      <c r="C54" s="27" t="s">
        <v>200</v>
      </c>
      <c r="D54" s="49" t="s">
        <v>201</v>
      </c>
      <c r="E54" s="27" t="s">
        <v>202</v>
      </c>
      <c r="F54" s="27">
        <v>1</v>
      </c>
      <c r="G54" s="32"/>
      <c r="H54" s="32"/>
      <c r="I54" s="8"/>
    </row>
    <row r="55" customFormat="1" ht="50" customHeight="1" spans="1:9">
      <c r="A55" s="41"/>
      <c r="B55" s="27"/>
      <c r="C55" s="27" t="s">
        <v>203</v>
      </c>
      <c r="D55" s="49" t="s">
        <v>204</v>
      </c>
      <c r="E55" s="27" t="s">
        <v>205</v>
      </c>
      <c r="F55" s="27">
        <v>1</v>
      </c>
      <c r="G55" s="55"/>
      <c r="H55" s="55"/>
      <c r="I55" s="8"/>
    </row>
    <row r="56" s="1" customFormat="1" ht="54" customHeight="1" spans="1:9">
      <c r="A56" s="42">
        <f>MAX($A$2:A55)+1</f>
        <v>21</v>
      </c>
      <c r="B56" s="22" t="s">
        <v>206</v>
      </c>
      <c r="C56" s="27" t="s">
        <v>10</v>
      </c>
      <c r="D56" s="49" t="s">
        <v>207</v>
      </c>
      <c r="E56" s="27" t="s">
        <v>208</v>
      </c>
      <c r="F56" s="27">
        <v>100</v>
      </c>
      <c r="G56" s="27" t="s">
        <v>209</v>
      </c>
      <c r="H56" s="27" t="s">
        <v>210</v>
      </c>
      <c r="I56" s="56"/>
    </row>
    <row r="57" s="1" customFormat="1" ht="53" customHeight="1" spans="1:9">
      <c r="A57" s="42"/>
      <c r="B57" s="22"/>
      <c r="C57" s="27" t="s">
        <v>211</v>
      </c>
      <c r="D57" s="49" t="s">
        <v>212</v>
      </c>
      <c r="E57" s="27" t="s">
        <v>208</v>
      </c>
      <c r="F57" s="27">
        <v>5</v>
      </c>
      <c r="G57" s="27"/>
      <c r="H57" s="27"/>
      <c r="I57" s="56"/>
    </row>
    <row r="58" s="1" customFormat="1" ht="51" customHeight="1" spans="1:9">
      <c r="A58" s="42"/>
      <c r="B58" s="22"/>
      <c r="C58" s="27" t="s">
        <v>26</v>
      </c>
      <c r="D58" s="49" t="s">
        <v>213</v>
      </c>
      <c r="E58" s="27" t="s">
        <v>12</v>
      </c>
      <c r="F58" s="27">
        <v>10</v>
      </c>
      <c r="G58" s="27"/>
      <c r="H58" s="27"/>
      <c r="I58" s="56"/>
    </row>
    <row r="59" s="1" customFormat="1" ht="43" customHeight="1" spans="1:9">
      <c r="A59" s="42"/>
      <c r="B59" s="22"/>
      <c r="C59" s="27" t="s">
        <v>214</v>
      </c>
      <c r="D59" s="49" t="s">
        <v>215</v>
      </c>
      <c r="E59" s="27" t="s">
        <v>216</v>
      </c>
      <c r="F59" s="27">
        <v>3</v>
      </c>
      <c r="G59" s="27"/>
      <c r="H59" s="27"/>
      <c r="I59" s="56"/>
    </row>
    <row r="60" s="1" customFormat="1" ht="74" customHeight="1" spans="1:9">
      <c r="A60" s="42"/>
      <c r="B60" s="22"/>
      <c r="C60" s="27" t="s">
        <v>21</v>
      </c>
      <c r="D60" s="49" t="s">
        <v>217</v>
      </c>
      <c r="E60" s="27" t="s">
        <v>218</v>
      </c>
      <c r="F60" s="27">
        <v>1</v>
      </c>
      <c r="G60" s="27"/>
      <c r="H60" s="27"/>
      <c r="I60" s="56"/>
    </row>
    <row r="61" ht="72" customHeight="1" spans="1:8">
      <c r="A61" s="42"/>
      <c r="B61" s="22"/>
      <c r="C61" s="27" t="s">
        <v>219</v>
      </c>
      <c r="D61" s="49" t="s">
        <v>220</v>
      </c>
      <c r="E61" s="27" t="s">
        <v>218</v>
      </c>
      <c r="F61" s="27">
        <v>1</v>
      </c>
      <c r="G61" s="27"/>
      <c r="H61" s="27"/>
    </row>
    <row r="62" ht="58" customHeight="1" spans="1:8">
      <c r="A62" s="42"/>
      <c r="B62" s="22"/>
      <c r="C62" s="27" t="s">
        <v>221</v>
      </c>
      <c r="D62" s="49" t="s">
        <v>222</v>
      </c>
      <c r="E62" s="27" t="s">
        <v>23</v>
      </c>
      <c r="F62" s="27">
        <v>1</v>
      </c>
      <c r="G62" s="27"/>
      <c r="H62" s="27"/>
    </row>
    <row r="63" ht="54" customHeight="1" spans="1:8">
      <c r="A63" s="42"/>
      <c r="B63" s="22"/>
      <c r="C63" s="27" t="s">
        <v>223</v>
      </c>
      <c r="D63" s="49" t="s">
        <v>224</v>
      </c>
      <c r="E63" s="27" t="s">
        <v>23</v>
      </c>
      <c r="F63" s="27">
        <v>2</v>
      </c>
      <c r="G63" s="27"/>
      <c r="H63" s="27"/>
    </row>
    <row r="64" ht="46" customHeight="1" spans="1:8">
      <c r="A64" s="42"/>
      <c r="B64" s="22"/>
      <c r="C64" s="27" t="s">
        <v>225</v>
      </c>
      <c r="D64" s="49" t="s">
        <v>226</v>
      </c>
      <c r="E64" s="27" t="s">
        <v>227</v>
      </c>
      <c r="F64" s="27">
        <v>2</v>
      </c>
      <c r="G64" s="27"/>
      <c r="H64" s="27"/>
    </row>
    <row r="65" ht="38" customHeight="1" spans="1:8">
      <c r="A65" s="57">
        <f>MAX($A$2:A64)+1</f>
        <v>22</v>
      </c>
      <c r="B65" s="22" t="s">
        <v>228</v>
      </c>
      <c r="C65" s="26" t="s">
        <v>229</v>
      </c>
      <c r="D65" s="25" t="s">
        <v>230</v>
      </c>
      <c r="E65" s="14" t="s">
        <v>231</v>
      </c>
      <c r="F65" s="12">
        <v>2</v>
      </c>
      <c r="G65" s="24" t="s">
        <v>232</v>
      </c>
      <c r="H65" s="24" t="s">
        <v>233</v>
      </c>
    </row>
    <row r="66" ht="27" customHeight="1" spans="1:8">
      <c r="A66" s="57"/>
      <c r="B66" s="22"/>
      <c r="C66" s="26" t="s">
        <v>234</v>
      </c>
      <c r="D66" s="25" t="s">
        <v>235</v>
      </c>
      <c r="E66" s="14" t="s">
        <v>231</v>
      </c>
      <c r="F66" s="12">
        <v>10</v>
      </c>
      <c r="G66" s="24"/>
      <c r="H66" s="24"/>
    </row>
    <row r="67" ht="34" customHeight="1" spans="1:8">
      <c r="A67" s="57"/>
      <c r="B67" s="22"/>
      <c r="C67" s="26" t="s">
        <v>236</v>
      </c>
      <c r="D67" s="25" t="s">
        <v>237</v>
      </c>
      <c r="E67" s="14" t="s">
        <v>130</v>
      </c>
      <c r="F67" s="12">
        <v>10</v>
      </c>
      <c r="G67" s="24"/>
      <c r="H67" s="24"/>
    </row>
    <row r="68" ht="26" customHeight="1" spans="1:8">
      <c r="A68" s="57"/>
      <c r="B68" s="22"/>
      <c r="C68" s="26" t="s">
        <v>179</v>
      </c>
      <c r="D68" s="25" t="s">
        <v>238</v>
      </c>
      <c r="E68" s="14" t="s">
        <v>197</v>
      </c>
      <c r="F68" s="12">
        <v>2</v>
      </c>
      <c r="G68" s="24"/>
      <c r="H68" s="24"/>
    </row>
    <row r="69" ht="36" customHeight="1" spans="1:8">
      <c r="A69" s="57">
        <f>MAX($A$2:A68)+1</f>
        <v>23</v>
      </c>
      <c r="B69" s="22" t="s">
        <v>239</v>
      </c>
      <c r="C69" s="27" t="s">
        <v>82</v>
      </c>
      <c r="D69" s="28" t="s">
        <v>240</v>
      </c>
      <c r="E69" s="30" t="s">
        <v>12</v>
      </c>
      <c r="F69" s="30">
        <v>15</v>
      </c>
      <c r="G69" s="27" t="s">
        <v>241</v>
      </c>
      <c r="H69" s="30" t="s">
        <v>242</v>
      </c>
    </row>
    <row r="70" ht="45" customHeight="1" spans="1:8">
      <c r="A70" s="57"/>
      <c r="B70" s="22"/>
      <c r="C70" s="27" t="s">
        <v>179</v>
      </c>
      <c r="D70" s="28" t="s">
        <v>243</v>
      </c>
      <c r="E70" s="30" t="s">
        <v>197</v>
      </c>
      <c r="F70" s="30">
        <v>1</v>
      </c>
      <c r="G70" s="30"/>
      <c r="H70" s="30"/>
    </row>
    <row r="71" ht="39" customHeight="1" spans="1:8">
      <c r="A71" s="57"/>
      <c r="B71" s="22"/>
      <c r="C71" s="27" t="s">
        <v>148</v>
      </c>
      <c r="D71" s="28" t="s">
        <v>244</v>
      </c>
      <c r="E71" s="30" t="s">
        <v>197</v>
      </c>
      <c r="F71" s="30">
        <v>1</v>
      </c>
      <c r="G71" s="30"/>
      <c r="H71" s="30"/>
    </row>
    <row r="72" ht="39" customHeight="1" spans="1:8">
      <c r="A72" s="57"/>
      <c r="B72" s="22"/>
      <c r="C72" s="27" t="s">
        <v>245</v>
      </c>
      <c r="D72" s="28" t="s">
        <v>246</v>
      </c>
      <c r="E72" s="30" t="s">
        <v>247</v>
      </c>
      <c r="F72" s="30">
        <v>2</v>
      </c>
      <c r="G72" s="30"/>
      <c r="H72" s="30"/>
    </row>
    <row r="73" ht="39" customHeight="1" spans="1:8">
      <c r="A73" s="57"/>
      <c r="B73" s="22"/>
      <c r="C73" s="27" t="s">
        <v>248</v>
      </c>
      <c r="D73" s="28" t="s">
        <v>249</v>
      </c>
      <c r="E73" s="30" t="s">
        <v>197</v>
      </c>
      <c r="F73" s="30">
        <v>1</v>
      </c>
      <c r="G73" s="30"/>
      <c r="H73" s="30"/>
    </row>
    <row r="74" ht="39" customHeight="1" spans="1:8">
      <c r="A74" s="57"/>
      <c r="B74" s="22"/>
      <c r="C74" s="27" t="s">
        <v>214</v>
      </c>
      <c r="D74" s="28" t="s">
        <v>250</v>
      </c>
      <c r="E74" s="30" t="s">
        <v>197</v>
      </c>
      <c r="F74" s="30">
        <v>1</v>
      </c>
      <c r="G74" s="30"/>
      <c r="H74" s="30"/>
    </row>
    <row r="75" ht="42" customHeight="1" spans="1:8">
      <c r="A75" s="57"/>
      <c r="B75" s="22"/>
      <c r="C75" s="27" t="s">
        <v>251</v>
      </c>
      <c r="D75" s="28" t="s">
        <v>252</v>
      </c>
      <c r="E75" s="30" t="s">
        <v>253</v>
      </c>
      <c r="F75" s="30">
        <v>1</v>
      </c>
      <c r="G75" s="30"/>
      <c r="H75" s="30"/>
    </row>
    <row r="76" ht="32" customHeight="1" spans="1:8">
      <c r="A76" s="57">
        <f>MAX($A$2:A75)+1</f>
        <v>24</v>
      </c>
      <c r="B76" s="22" t="s">
        <v>254</v>
      </c>
      <c r="C76" s="27" t="s">
        <v>255</v>
      </c>
      <c r="D76" s="49" t="s">
        <v>256</v>
      </c>
      <c r="E76" s="27" t="s">
        <v>12</v>
      </c>
      <c r="F76" s="27">
        <v>1</v>
      </c>
      <c r="G76" s="27" t="s">
        <v>257</v>
      </c>
      <c r="H76" s="58" t="s">
        <v>258</v>
      </c>
    </row>
    <row r="77" ht="33" customHeight="1" spans="1:8">
      <c r="A77" s="57"/>
      <c r="B77" s="22"/>
      <c r="C77" s="27" t="s">
        <v>259</v>
      </c>
      <c r="D77" s="49" t="s">
        <v>260</v>
      </c>
      <c r="E77" s="27">
        <v>3400</v>
      </c>
      <c r="F77" s="27">
        <v>1</v>
      </c>
      <c r="G77" s="27"/>
      <c r="H77" s="58"/>
    </row>
  </sheetData>
  <mergeCells count="74">
    <mergeCell ref="A1:H1"/>
    <mergeCell ref="A3:A8"/>
    <mergeCell ref="A10:A15"/>
    <mergeCell ref="A17:A19"/>
    <mergeCell ref="A20:A23"/>
    <mergeCell ref="A25:A26"/>
    <mergeCell ref="A27:A31"/>
    <mergeCell ref="A32:A33"/>
    <mergeCell ref="A34:A35"/>
    <mergeCell ref="A36:A37"/>
    <mergeCell ref="A38:A40"/>
    <mergeCell ref="A42:A44"/>
    <mergeCell ref="A46:A47"/>
    <mergeCell ref="A49:A52"/>
    <mergeCell ref="A53:A55"/>
    <mergeCell ref="A56:A64"/>
    <mergeCell ref="A65:A68"/>
    <mergeCell ref="A69:A75"/>
    <mergeCell ref="A76:A77"/>
    <mergeCell ref="B3:B8"/>
    <mergeCell ref="B10:B15"/>
    <mergeCell ref="B17:B19"/>
    <mergeCell ref="B20:B23"/>
    <mergeCell ref="B25:B26"/>
    <mergeCell ref="B27:B31"/>
    <mergeCell ref="B32:B33"/>
    <mergeCell ref="B34:B35"/>
    <mergeCell ref="B36:B37"/>
    <mergeCell ref="B38:B40"/>
    <mergeCell ref="B42:B44"/>
    <mergeCell ref="B46:B47"/>
    <mergeCell ref="B49:B52"/>
    <mergeCell ref="B53:B55"/>
    <mergeCell ref="B56:B64"/>
    <mergeCell ref="B65:B68"/>
    <mergeCell ref="B69:B75"/>
    <mergeCell ref="B76:B77"/>
    <mergeCell ref="G3:G8"/>
    <mergeCell ref="G10:G15"/>
    <mergeCell ref="G17:G19"/>
    <mergeCell ref="G20:G23"/>
    <mergeCell ref="G25:G26"/>
    <mergeCell ref="G27:G28"/>
    <mergeCell ref="G29:G31"/>
    <mergeCell ref="G32:G33"/>
    <mergeCell ref="G34:G35"/>
    <mergeCell ref="G36:G37"/>
    <mergeCell ref="G38:G40"/>
    <mergeCell ref="G42:G44"/>
    <mergeCell ref="G46:G47"/>
    <mergeCell ref="G49:G52"/>
    <mergeCell ref="G53:G55"/>
    <mergeCell ref="G56:G64"/>
    <mergeCell ref="G65:G68"/>
    <mergeCell ref="G69:G75"/>
    <mergeCell ref="G76:G77"/>
    <mergeCell ref="H3:H8"/>
    <mergeCell ref="H10:H15"/>
    <mergeCell ref="H17:H19"/>
    <mergeCell ref="H20:H23"/>
    <mergeCell ref="H25:H26"/>
    <mergeCell ref="H27:H31"/>
    <mergeCell ref="H32:H33"/>
    <mergeCell ref="H34:H35"/>
    <mergeCell ref="H36:H37"/>
    <mergeCell ref="H38:H40"/>
    <mergeCell ref="H42:H44"/>
    <mergeCell ref="H46:H47"/>
    <mergeCell ref="H49:H52"/>
    <mergeCell ref="H53:H55"/>
    <mergeCell ref="H56:H64"/>
    <mergeCell ref="H65:H68"/>
    <mergeCell ref="H69:H75"/>
    <mergeCell ref="H76:H77"/>
  </mergeCells>
  <pageMargins left="0.275" right="0.0388888888888889" top="0.472222222222222" bottom="0.432638888888889" header="0" footer="0"/>
  <pageSetup paperSize="9" orientation="landscape" horizontalDpi="600"/>
  <headerFooter/>
  <rowBreaks count="5" manualBreakCount="5">
    <brk id="26" max="7" man="1"/>
    <brk id="45" max="7" man="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2024-08-02T03:24:12Z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0A323BC068854C86B356EADF74A8FF05_13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