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<sst xmlns="http://schemas.openxmlformats.org/spreadsheetml/2006/main" count="380" uniqueCount="322">
  <si>
    <t>攸县第八届“百日千万招聘专项行动”活动招聘信息汇总表（九月第四期）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</si>
  <si>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</si>
  <si>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</si>
  <si>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</si>
  <si>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</si>
  <si>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</si>
  <si>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</si>
  <si>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</si>
  <si>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</si>
  <si>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</si>
  <si>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</si>
  <si>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</si>
  <si>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</si>
  <si>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</si>
  <si>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</si>
  <si>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</si>
  <si>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</si>
  <si>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</si>
  <si>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工程文员</t>
  </si>
  <si>
    <t>1、熟练使用windows 等制作处理，服从管理，按时完成领导交代事宜，工作积极能吃苦耐劳，服从管理工作主动积极；2、根据工作内容情况进行工作安排调度，上班11小时/天，上6休1。</t>
  </si>
  <si>
    <t>3500（试用期3个月后工资幅度300-500元）</t>
  </si>
  <si>
    <t>体系工程师</t>
  </si>
  <si>
    <t>1、熟练使用windows等制作处理，熟悉ISO9000/14000、IATF16949管理体系，具有推行工作经验3年以上，较强的沟通、组织协调能力；2、服从管理，按时完成领导交代事宜，工作积极能吃苦耐劳，服从管理工作主动积极；3、根据工作内容情况进行工作安排调度，上班时间11小时/天，每周上班6天，休息1天。</t>
  </si>
  <si>
    <t>面议</t>
  </si>
  <si>
    <t>技术员</t>
  </si>
  <si>
    <t>高中以上学历，25-45周岁，身体健康，道德品质好，服从管理，能上夜班，有相关经验者优先</t>
  </si>
  <si>
    <t>储干</t>
  </si>
  <si>
    <t>1.年龄18-40周岁、高中以上学历，懂得机修；2.身体健康、道德品质好、无不良嗜好、服从管理、责任心强、能吃苦耐劳；3.可接受优秀毕业生</t>
  </si>
  <si>
    <t>攸县裕农农资</t>
  </si>
  <si>
    <t>推广员、业务助理</t>
  </si>
  <si>
    <t>18-40岁，高中以上学历，男女不限，有C照，爱好摄影，可制作短视频，社交和学习能力较强，工作时间自由（可兼职），需下乡，每月工作不超15天，有油补和餐补。从事农业相关行业、有自备车者优先。见习期3-6个月，需接受培训和考试，优秀且工作满两年可享受分红，晋升空间广.可接受全省出差。</t>
  </si>
  <si>
    <t>郭先生13017131000</t>
  </si>
  <si>
    <t xml:space="preserve">攸县联星街道商业路
   </t>
  </si>
  <si>
    <t>总经理</t>
  </si>
  <si>
    <t>30-45岁，大专以上学历，男女不限，有C照，爱好摄影，有互联网意识，社交和学习能力非常强，工作时间自由，需下乡，可出差。理念一致，从事农资行业三年以上、有自备车者优先。试用期3-6个月，需过程考核，优秀者可采取包干合伙制，也可负责省内其他区域市场，待遇高且稳定。可兼职</t>
  </si>
  <si>
    <t>互联网专员</t>
  </si>
  <si>
    <t>短视频制作、直播、群管理等，工作时间自由</t>
  </si>
  <si>
    <t>湖南恩泽瑞微电子有限公司</t>
  </si>
  <si>
    <t>1.男女不限、年龄18-45周岁、初中以上学历；2.视力1.0及以上、身体健康、道德品质好、无不良嗜好、服从管理、责任心强、能吃苦耐劳；3.有工厂工作经验者优先；4、长白班，不倒班。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</si>
  <si>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</si>
  <si>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</si>
  <si>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</si>
  <si>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</si>
  <si>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</si>
  <si>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</si>
  <si>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</si>
  <si>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</si>
  <si>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</si>
  <si>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湖南长得快饲料有限公司</t>
  </si>
  <si>
    <t>办公室助理</t>
  </si>
  <si>
    <t>1、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</si>
  <si>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</si>
  <si>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</si>
  <si>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</si>
  <si>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</si>
  <si>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</si>
  <si>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</si>
  <si>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湖南昊华化工股份有限公司</t>
  </si>
  <si>
    <t>化工操作工</t>
  </si>
  <si>
    <t>35岁以下，高中及以上学历，有化工操作工作经验优先考虑，能适应倒班。</t>
  </si>
  <si>
    <t>5500-7000</t>
  </si>
  <si>
    <t>魏女士18182071356</t>
  </si>
  <si>
    <t>攸州工业园</t>
  </si>
  <si>
    <t>机修</t>
  </si>
  <si>
    <t>35岁以下，高中及以上学历，持维修作业相关证件（焊工证），有化工企业机械仪表维修经验者优先考虑</t>
  </si>
  <si>
    <t>5500-7500</t>
  </si>
  <si>
    <t>环保专员</t>
  </si>
  <si>
    <t>35岁以下，大专及以上学历，化工、环境工程类相关专业或具有2年以上工业污水处理运营工作经历。</t>
  </si>
  <si>
    <t>环保技术员</t>
  </si>
  <si>
    <t>35岁以下，本科及以上学历，化工、环境工程类相关专业，具有2年以上工业污水处理运营工作经历。</t>
  </si>
  <si>
    <t>8000-10000</t>
  </si>
  <si>
    <t>攸县金湘米业有限责任公司</t>
  </si>
  <si>
    <t>会计</t>
  </si>
  <si>
    <t>男女不限，50岁以下，财务专业毕业，大专以上学历，有会计专业技术证书，熟悉相关政策、税法，能独立完成财务核算工作，善于与税务人员沟通建立良好关系，有社保。</t>
  </si>
  <si>
    <t>李喜华13017132272李文13974145896</t>
  </si>
  <si>
    <t>富粮路</t>
  </si>
  <si>
    <t>销售员</t>
  </si>
  <si>
    <t>男女不限，50岁以下，高中以上学历，有C1驾驶者，能吃苦耐劳，有市场营销、大米或食品渠道经验者优先，有感染力、说服力和专业形象，能与客户建立良好的关系，有社保。</t>
  </si>
  <si>
    <t>3800-8000</t>
  </si>
  <si>
    <t>菜花坪镇、新市镇</t>
  </si>
  <si>
    <t>株洲湘东情食品有限公司</t>
  </si>
  <si>
    <t>1、男女不限，18-55岁，初中及以上学历；2、有良好的身体素质，能吃苦耐劳，有较强的责任心和工作严谨度；3、做事积极主动、服从工作安排、有团队精神；4、节假日福利、包吃住。</t>
  </si>
  <si>
    <t xml:space="preserve">4500-7500
</t>
  </si>
  <si>
    <t>陈彩虹19958363689</t>
  </si>
  <si>
    <t>湖南株洲攸县 网岭香干产业园</t>
  </si>
  <si>
    <t>包装工（计件）</t>
  </si>
  <si>
    <t>1、初中及以上学历，20-45岁；2、有良好的身体素质，能吃苦耐劳，有较强的责任心和工作严谨度；3、做事积极主动、服从工作安排、有团队精神；4、节假日福利、包吃住。</t>
  </si>
  <si>
    <t xml:space="preserve">3000-4200
</t>
  </si>
  <si>
    <t>湖南臻诚高分子新材料有限公司</t>
  </si>
  <si>
    <t>DCS系统操作员</t>
  </si>
  <si>
    <t>1.40岁以下，中专及以上文凭，化工相关专业优先；2、可接受应届毕业生。3、工作认真、负责；4、服从领导安排。</t>
  </si>
  <si>
    <t>陈琪18673371386</t>
  </si>
  <si>
    <t>攸州工业园龙山路与禹王路交汇处</t>
  </si>
  <si>
    <t>株洲三亿化学建材科技发展有限公司</t>
  </si>
  <si>
    <t>金属切削液-技术应用工程师</t>
  </si>
  <si>
    <t>1、45岁以下，有化学、化工、材料科学、机械工程等相关专业背景；2、需从事金属切削液或工业表面清洗技术应用工作三年以上；3、公司福利:五险、包吃包住、节日福利、生日福利、高温补贴、年终奖等。</t>
  </si>
  <si>
    <t>8000-15000</t>
  </si>
  <si>
    <t>刘超男
14789413589</t>
  </si>
  <si>
    <t>攸州工业园禹王路</t>
  </si>
  <si>
    <t>金属切削液-研发经理</t>
  </si>
  <si>
    <t>1、45岁以下，大专以上文凭，化学、材料学专业优先；2、需从事金属切削液研发工作三年以上，独立开发项目能力强，主观能动性高；3、公司福利:五险、包吃包住、节日福利、生日福利、高温补贴、年终奖等。</t>
  </si>
  <si>
    <t>8K-15K</t>
  </si>
  <si>
    <t>广东壹品慧科技有限公司攸县分公司</t>
  </si>
  <si>
    <t>超级店长</t>
  </si>
  <si>
    <t>1、大专学历及以上，年龄23-35岁;2、有2年及以上零售行业工作经验、1年以上门店管理经验或大型家电连锁门店工作经验或厨电经验优先;3、熟练掌握office办公软件及简单的PPT课件制作;4、具备良好的沟通能力，热爱零售行业，有良好的抗压能力和责任感，带领团队高效完成公司各类任务指标。</t>
  </si>
  <si>
    <t>张女士19198190181</t>
  </si>
  <si>
    <t>湖南省株洲市攸县上云桥七里坪社区106国道旁</t>
  </si>
  <si>
    <t>攸县中燃城市燃气发展有限公司</t>
  </si>
  <si>
    <t>危运司机</t>
  </si>
  <si>
    <t>1、具备危险品运输从业资格证（危运驾驶证）；2、具有2年以上危化品运输或相关物流行业驾驶经验，熟悉危化品运输的安全要求和应急处理流程者优先；3、年龄45岁以下，身体健康，无重大疾病史；4、责任心强，具备良好的职业道德和团队协作精神，对安全驾驶有高度的认识；5、熟悉GPS导航系统，能够熟练使用手机APP进行任务接收与反馈。</t>
  </si>
  <si>
    <t>湖南千盛船务有限公司</t>
  </si>
  <si>
    <t>海员</t>
  </si>
  <si>
    <t>1、18-37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</si>
  <si>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</si>
  <si>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</si>
  <si>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</si>
  <si>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</si>
  <si>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-37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</si>
  <si>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</si>
  <si>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</si>
  <si>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18-37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</si>
  <si>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</si>
  <si>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湖南一田农业机械有限公司</t>
  </si>
  <si>
    <t>焊工</t>
  </si>
  <si>
    <t>55岁以下，会二保焊</t>
  </si>
  <si>
    <t>5400-6600</t>
  </si>
  <si>
    <t>李先生13786346788</t>
  </si>
  <si>
    <t xml:space="preserve">湖南省攸县返乡创业园24栋
   </t>
  </si>
  <si>
    <t>普工学徒</t>
  </si>
  <si>
    <t>40岁以下，中专或高中，有驾照优先</t>
  </si>
  <si>
    <t>4000-5000</t>
  </si>
  <si>
    <t>湖南华纯材料科技有限公司</t>
  </si>
  <si>
    <t>化工工程师</t>
  </si>
  <si>
    <t>1、50岁以下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</si>
  <si>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蒋女士15273350235</t>
  </si>
  <si>
    <t>湖南株洲攸县工业园吉龙路</t>
  </si>
  <si>
    <t>1、25-45岁，高中毕业；2、身体健康，能吃苦耐劳，严格遵守安全生产规程。</t>
  </si>
  <si>
    <t>4000-4500</t>
  </si>
  <si>
    <t>化工技术员</t>
  </si>
  <si>
    <t>1、23-32岁，男女不限，拥有化工工程、化学工程及相关专业本科或以上学历；2、从事过化工行业者优先，具备良好的团队合作及敬业精神，责任心强，具备良好的沟通能力。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</si>
  <si>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</si>
  <si>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</si>
  <si>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。3、具有一般应用文体写作基础和一定的语言表达能力，1年以上相关工作经验优先，包食宿、五险、节假日福利。</t>
  </si>
  <si>
    <t>底薪+提成3000-3500左右</t>
  </si>
  <si>
    <t>若干</t>
  </si>
  <si>
    <t>丁部长13975343252</t>
  </si>
  <si>
    <t>攸县谭桥街道流和社区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</si>
  <si>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</si>
  <si>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</si>
  <si>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</si>
  <si>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</si>
  <si>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</si>
  <si>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</si>
  <si>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</si>
  <si>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</si>
  <si>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</si>
  <si>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</si>
  <si>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</si>
  <si>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</si>
  <si>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</si>
  <si>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</si>
  <si>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</si>
  <si>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</si>
  <si>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</si>
  <si>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</si>
  <si>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</si>
  <si>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</si>
  <si>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</si>
  <si>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</si>
  <si>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</si>
  <si>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</si>
  <si>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</si>
  <si>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</si>
  <si>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</si>
  <si>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</si>
  <si>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</si>
  <si>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</si>
  <si>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</si>
  <si>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</si>
  <si>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</si>
  <si>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</si>
  <si>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</si>
  <si>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</si>
  <si>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</si>
  <si>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</si>
  <si>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</si>
  <si>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
手机13714863309</t>
  </si>
  <si>
    <t>攸县攸州工业园吉龙路</t>
  </si>
  <si>
    <t>精威检测（湖南）有限公司</t>
  </si>
  <si>
    <t>采样员</t>
  </si>
  <si>
    <t>1、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</si>
  <si>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</si>
  <si>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段小姐17377939924</t>
  </si>
  <si>
    <t>湖南省株洲天元区江山路10号硬质合金园2-3层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</si>
  <si>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</si>
  <si>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</si>
  <si>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</si>
  <si>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</si>
  <si>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</si>
  <si>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</si>
  <si>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</si>
  <si>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</si>
  <si>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</si>
  <si>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湖南澳维膜科技有限公司</t>
  </si>
  <si>
    <t>操作工</t>
  </si>
  <si>
    <t>1、18-40岁，高中及以上学历；2、有良好的身体素质，能吃苦耐劳，有较强的责任心和工作严谨度；3、购买社保、上六休三、五险一金、节假日福利、包吃住、加班工资、年终奖。</t>
  </si>
  <si>
    <t>彭娜13627339255丁思思
13789087747</t>
  </si>
  <si>
    <t>攸县工业园</t>
  </si>
  <si>
    <t>机修工</t>
  </si>
  <si>
    <t>1、高中及以上学历，20-40岁。2、制造型企业3年以上工作经验。3、做事积极主动、服从工作安排、有团队精神。4、双休调休（每月至少能休4天）白晚班倒。五险一金、节假日福利、包吃住、加班工资、年终奖</t>
  </si>
  <si>
    <t xml:space="preserve">6000-8000
</t>
  </si>
  <si>
    <t>保安（长白班）</t>
  </si>
  <si>
    <t>50岁以下，有保安工作经验的优先，长白班，一班12个小时，单休，五险一金、节假日福利、包吃、加班工资、年终奖。</t>
  </si>
  <si>
    <t xml:space="preserve">3000-3500
</t>
  </si>
  <si>
    <t>保安（需倒班）</t>
  </si>
  <si>
    <t xml:space="preserve">50岁以下，有保安经验的优先，能接受倒班，12个小时，上四休二，五险一金、节假日福利、包吃、加班工资、年终奖 </t>
  </si>
  <si>
    <t xml:space="preserve">2000-2500
</t>
  </si>
  <si>
    <t>环保工程师</t>
  </si>
  <si>
    <t xml:space="preserve">1、本科及以上学历，化工、化学、环境工程等相关专业；2、一年以上工作经验；3、熟悉环保相关法律法规和标准要求；4、熟练掌握office办公软件；5、五险一金、节假日福利、包吃住、加班工资              
</t>
  </si>
  <si>
    <t>5000-7000</t>
  </si>
  <si>
    <t>助理工程师</t>
  </si>
  <si>
    <t>1、男21-35岁，统招大专以上学历，质量/化学/高分子等专业；2、身体素质良好, 逻辑性强，有原则性, 高度责任心, 学习能力强；3、五险一金、节假日福利、包吃住、加班工资。</t>
  </si>
  <si>
    <t xml:space="preserve">5000-7000
</t>
  </si>
  <si>
    <t>株洲地博光电材料有限公司</t>
  </si>
  <si>
    <t>工程专员</t>
  </si>
  <si>
    <t>1、全日制本科学历，材料、化工、高分子专业，英语四级以上，会一般口语交流优先；2、5年以上工作经验，2年以上薄膜、模组、电子、手机后盖等行业制程工程师或产品开发工程师工作经历，懂体系运行；3、管理知识、材料知识、品质知识，懂绘图。</t>
  </si>
  <si>
    <t>7000-10000</t>
  </si>
  <si>
    <t>曾女士17773388167
刘女士19313320331</t>
  </si>
  <si>
    <t>株洲攸县吉龙路8号</t>
  </si>
  <si>
    <t xml:space="preserve"> 仓储主任</t>
  </si>
  <si>
    <t>1、30-40岁，本科以上学历；2、5年以上制造业仓储管理经验；3、具备6S基础知识、对ERP系统原理熟悉，良好的数字处理能力。</t>
  </si>
  <si>
    <t>6000-8000</t>
  </si>
  <si>
    <t>生产组长</t>
  </si>
  <si>
    <t>1、28-40岁，大专以上学历；能够适应两班倒，2、有5年以上工厂生产管理经验；3、对PC类产品生产工艺有了解。</t>
  </si>
  <si>
    <t>设备维修工</t>
  </si>
  <si>
    <t>1、30-40周岁，高中或中专以上学历；2、身体健康，服从安排，能适应倒班；3、持低压电工证，三年以上自动化设备维修经验，懂气压和液压设备原理。</t>
  </si>
  <si>
    <t xml:space="preserve"> 品质专员</t>
  </si>
  <si>
    <t>1、28-45岁，本科及以上学历、高分子材料类相关专业优先；2、3年以上塑胶行业品质工作经验，有3年以上客户品质工程师工作经验；3、精通8D工作方法，熟悉QC七大手法，熟悉塑胶行业相关品质标准，了解IATF16949 五大工具；4、擅长客户关系维护，沟通协调能力佳；熟练操作电脑、办公软件。</t>
  </si>
  <si>
    <t>湖南湘东化工机械有限公司</t>
  </si>
  <si>
    <t>维修电工</t>
  </si>
  <si>
    <t>1、高中以上学历，有电工证，具备设备维修、保养从业经验；2、熟悉设备的使用及维护保养流程和操作规范；3、具有较强的团队协作精神和良好的沟通表达能力。</t>
  </si>
  <si>
    <t>5000-6000</t>
  </si>
  <si>
    <t>胡女士15973807621</t>
  </si>
  <si>
    <t>株洲攸县化机路198号</t>
  </si>
  <si>
    <t>湖南省益力盛电子科技有限公司</t>
  </si>
  <si>
    <t>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</si>
  <si>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</si>
  <si>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</si>
  <si>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</si>
  <si>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品管员</t>
  </si>
  <si>
    <t>男女不限，年龄25-45岁以内，能适应加班，能吃苦耐劳，会基本的电脑操作，有一定品质检验工作优先，男士能适应出差驻厂（工资面议）</t>
  </si>
  <si>
    <t>1、男女不限，18-25岁应届毕业生，性格开朗，善沟通；2、大专以上学历，机械/自动化/模具、市场营销、管理、汽车/新能源等专业；3、能适应工厂环境，能服从工作安排。</t>
  </si>
  <si>
    <t>1、男女不限，年龄20-40岁以内，机械/电子/自动化/新能源汽车等专业；2、熟悉电脑操作；3、熟悉绘图软件(如CAD），可接受应届毕业生</t>
  </si>
  <si>
    <t>4500-5500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</si>
  <si>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</si>
  <si>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</si>
  <si>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</si>
  <si>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</si>
  <si>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</si>
  <si>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</si>
  <si>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</si>
  <si>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</si>
  <si>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自动化技术员</t>
  </si>
  <si>
    <t>1、18-38岁，机械/模具设计与制造专业，2、责任心强，工作积极，无经验可培养</t>
  </si>
  <si>
    <t>4000-5000
（有经验薪资可面议）</t>
  </si>
  <si>
    <t>湖南旭日陶瓷有限公司</t>
  </si>
  <si>
    <t>厨师</t>
  </si>
  <si>
    <t>25-50岁，身体健康，有食堂/饭店炒菜经验，擅长家常菜优先。</t>
  </si>
  <si>
    <t>吴刘娜18373353177
（微信同号）</t>
  </si>
  <si>
    <t>攸县网岭循环经济园</t>
  </si>
  <si>
    <t>20-50岁，男女不限，身体健康，吃苦耐劳，服从安排，三班倒、二班倒，不同岗位不同工资。</t>
  </si>
  <si>
    <t>4000-5500</t>
  </si>
  <si>
    <t xml:space="preserve">临时工
</t>
  </si>
  <si>
    <t>20-53岁，男女不限，身体健康，吃苦耐劳，服从安排，三班倒</t>
  </si>
  <si>
    <t>搬运工</t>
  </si>
  <si>
    <t>20-45岁，身体健康，吃苦耐劳，服从安排，多劳多得，计件工资</t>
  </si>
  <si>
    <t>约6000-8500</t>
  </si>
  <si>
    <t>叉车司机</t>
  </si>
  <si>
    <t>20-45岁，身体健康，吃苦耐劳，服从安排，有叉车证。</t>
  </si>
  <si>
    <t>潜慧恒馨企业发展有限公司</t>
  </si>
  <si>
    <t>捻股工</t>
  </si>
  <si>
    <t>1、负责操作机台生产产品；2、12小时倒班；3、18-55周岁，小学以上文化，身体健康。</t>
  </si>
  <si>
    <t>7000-12000</t>
  </si>
  <si>
    <t>章老师 13176376568</t>
  </si>
  <si>
    <t>江苏省南通市崇川区经济技术开发区</t>
  </si>
  <si>
    <t>索具工</t>
  </si>
  <si>
    <t>1、负责钢丝绳插编制作；2、长白班；3、18-55周岁，小学以上文化，身体健康。</t>
  </si>
  <si>
    <t>5000-9000</t>
  </si>
  <si>
    <t>安装工、辅助工</t>
  </si>
  <si>
    <t>1、负责设备安装、包装、辅助生产；2、8-10小时两班倒；3、18-55周岁，小学以上文化，身体健康。</t>
  </si>
  <si>
    <t>5000-6500</t>
  </si>
  <si>
    <t>湖南省永庆物业有限公司</t>
  </si>
  <si>
    <t>勤杂工</t>
  </si>
  <si>
    <t>60岁以下，要求五官端正、身体健康、勤快，不包吃住。</t>
  </si>
  <si>
    <t>单女士
17336680981</t>
  </si>
  <si>
    <t>攸县人民医院</t>
  </si>
  <si>
    <t>保洁员</t>
  </si>
  <si>
    <t>主管</t>
  </si>
  <si>
    <t>45岁以下，要求高中毕业、身高160以上、五官端正、身体健康、勤快，不包吃住。</t>
  </si>
  <si>
    <t>网岭食堂</t>
  </si>
  <si>
    <t>话务员</t>
  </si>
  <si>
    <t>厨房帮工</t>
  </si>
  <si>
    <t>55岁以下，五官端正、身体健康、勤快，不包吃住。</t>
  </si>
  <si>
    <t>面点师</t>
  </si>
  <si>
    <t>55岁以下，要求能精心加工、制作面点食品、五官端正、身体健康、勤快，不包吃住。</t>
  </si>
  <si>
    <t>55岁以下，要求能炒大锅菜、五官端正、身体健康、勤快，不包吃住。</t>
  </si>
  <si>
    <t>湖南顺如捷电子商务有限公司</t>
  </si>
  <si>
    <t>美团骑手
（外卖员）</t>
  </si>
  <si>
    <t>18-55岁，熟练使用智能手机，能吃苦耐劳，服从上级安排。</t>
  </si>
  <si>
    <t>4000-9000+</t>
  </si>
  <si>
    <t>谢女士
14789430882
0733—24491799</t>
  </si>
  <si>
    <t>长鸿路41号
（攸县美团外卖）</t>
  </si>
  <si>
    <t>业务经理</t>
  </si>
  <si>
    <t>18-35岁，执行力强，有较强的沟通能力，会电脑的简单操作。</t>
  </si>
  <si>
    <t>4000+</t>
  </si>
  <si>
    <t>攸县旭鑫陶瓷花纸有限公司</t>
  </si>
  <si>
    <t>销售业务员</t>
  </si>
  <si>
    <t>1、男性，30-45岁（有相关工作优先），全日制大专或本科以上学历，工作认真扎实，具有较强的沟通协调能力和团队协作意识，有责任心、服从公司管理；2、销售日用陶瓷花纸及推广，开拓新市场，发展新客户，负责销售产品的市场信息收集及竞争对手的分析；3、福利：三险、包吃住、报销差旅费、过节福利、绩效奖金（试用期三个月无绩效）。</t>
  </si>
  <si>
    <t>刘先生13307417369</t>
  </si>
  <si>
    <t>工业园兴工路</t>
  </si>
  <si>
    <t>文员</t>
  </si>
  <si>
    <t>1、男女不限，18-35岁、有良好的文字处理能力和沟通协调能力，熟练使用Word、Excel、WPS等办公软件；2、身体健康，工作承受能力强，认真仔细有耐心；3、有较好的记忆力，对待工作条理清晰，积极主动完成本职工作，服从公司管理；4、福利：三险、免费提供住宿、过节福利、绩效奖金（学徒期无绩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</si>
</sst>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" borderId="9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2" fillId="5" borderId="10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6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35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1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47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6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6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54" fillId="5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68" fillId="0" borderId="27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1" fillId="4" borderId="8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6" fillId="0" borderId="0">
      <alignment vertical="center"/>
    </xf>
    <xf numFmtId="0" fontId="71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3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5" fillId="0" borderId="0">
      <alignment vertical="center"/>
    </xf>
    <xf numFmtId="0" fontId="54" fillId="5" borderId="10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2" fillId="5" borderId="10" applyNumberFormat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1" fillId="4" borderId="8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35" fillId="0" borderId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8" fillId="57" borderId="15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56" fillId="57" borderId="19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5" fillId="0" borderId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7" fillId="4" borderId="9" applyNumberFormat="0" applyAlignment="0" applyProtection="0">
      <alignment vertical="center"/>
    </xf>
    <xf numFmtId="0" fontId="35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71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79" fillId="4" borderId="8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36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35" fillId="0" borderId="0">
      <alignment vertical="center"/>
    </xf>
    <xf numFmtId="0" fontId="68" fillId="0" borderId="30" applyNumberFormat="0" applyFill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8" fillId="0" borderId="30" applyNumberFormat="0" applyFill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35" fillId="0" borderId="0">
      <alignment vertical="center"/>
    </xf>
    <xf numFmtId="0" fontId="68" fillId="0" borderId="30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2" fillId="3" borderId="8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9" fillId="7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72" fillId="3" borderId="8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36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6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39" fillId="70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57" borderId="15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57" fillId="38" borderId="15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72" fillId="3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35" borderId="13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4" fillId="5" borderId="10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6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34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2" borderId="5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57" borderId="15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6" fillId="0" borderId="11" applyNumberFormat="0" applyFill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6" fillId="57" borderId="19" applyNumberFormat="0" applyAlignment="0" applyProtection="0">
      <alignment vertical="center"/>
    </xf>
    <xf numFmtId="0" fontId="35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79" fillId="4" borderId="8" applyNumberFormat="0" applyAlignment="0" applyProtection="0">
      <alignment vertical="center"/>
    </xf>
    <xf numFmtId="0" fontId="79" fillId="4" borderId="8" applyNumberFormat="0" applyAlignment="0" applyProtection="0">
      <alignment vertical="center"/>
    </xf>
    <xf numFmtId="0" fontId="79" fillId="4" borderId="8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48" fillId="57" borderId="15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62" fillId="5" borderId="10" applyNumberFormat="0" applyAlignment="0" applyProtection="0">
      <alignment vertical="center"/>
    </xf>
    <xf numFmtId="0" fontId="62" fillId="5" borderId="10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80" fillId="3" borderId="8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80" fillId="3" borderId="8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80" fillId="3" borderId="8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80" fillId="3" borderId="8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38" fillId="35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6" fillId="57" borderId="19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57" fillId="38" borderId="15" applyNumberForma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35" fillId="2" borderId="5" applyNumberFormat="0" applyFont="0" applyAlignment="0" applyProtection="0">
      <alignment vertical="center"/>
    </xf>
    <xf numFmtId="0" fontId="81" fillId="2" borderId="5" applyNumberFormat="0" applyFont="0" applyAlignment="0" applyProtection="0">
      <alignment vertical="center"/>
    </xf>
    <xf numFmtId="0" fontId="81" fillId="2" borderId="5" applyNumberFormat="0" applyFont="0" applyAlignment="0" applyProtection="0">
      <alignment vertical="center"/>
    </xf>
    <xf numFmtId="0" fontId="81" fillId="2" borderId="5" applyNumberFormat="0" applyFont="0" applyAlignment="0" applyProtection="0">
      <alignment vertical="center"/>
    </xf>
    <xf numFmtId="0" fontId="81" fillId="2" borderId="5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35" fillId="34" borderId="17" applyNumberFormat="0" applyFont="0" applyAlignment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left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2843" applyFont="1" applyFill="1" applyBorder="1" applyAlignment="1">
      <alignment horizontal="center" vertical="center" wrapText="1"/>
    </xf>
    <xf numFmtId="0" fontId="7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2" xfId="284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3" xfId="284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2843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5 4 3 4" xfId="62"/>
    <cellStyle name="常规 15 4 2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60% - 强调文字颜色 6 4 2 4" xfId="512"/>
    <cellStyle name="20% - 强调文字颜色 2 4 2 2 2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zoomScale="130" zoomScaleNormal="130" workbookViewId="0">
      <pane ySplit="2" topLeftCell="A56" activePane="bottomLeft" state="frozen"/>
      <selection/>
      <selection pane="bottomLeft" activeCell="D22" sqref="D22"/>
    </sheetView>
  </sheetViews>
  <sheetFormatPr defaultColWidth="9" defaultRowHeight="13.5"/>
  <cols>
    <col min="1" max="1" width="4.05833333333333" style="3" customWidth="1"/>
    <col min="2" max="2" width="15" style="4" customWidth="1"/>
    <col min="3" max="3" width="11.5583333333333" style="5" customWidth="1"/>
    <col min="4" max="4" width="69.5833333333333" style="6" customWidth="1"/>
    <col min="5" max="5" width="12.8833333333333" style="7" customWidth="1"/>
    <col min="6" max="6" width="6.46666666666667" style="8" customWidth="1"/>
    <col min="7" max="7" width="11.3916666666667" style="8" customWidth="1"/>
    <col min="8" max="8" width="15.5166666666667" style="7" customWidth="1"/>
    <col min="9" max="9" width="9" style="9"/>
  </cols>
  <sheetData>
    <row r="1" ht="31.5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1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74"/>
    </row>
    <row r="3" ht="25" customHeight="1" spans="1:8">
      <c r="A3" s="12">
        <f>MAX($A$2:A2)+1</f>
        <v>1</v>
      </c>
      <c r="B3" s="13" t="s">
        <v>9</v>
      </c>
      <c r="C3" s="13" t="s">
        <v>10</v>
      </c>
      <c r="D3" s="14" t="s">
        <v>11</v>
      </c>
      <c r="E3" s="15" t="s">
        <v>12</v>
      </c>
      <c r="F3" s="15">
        <v>15</v>
      </c>
      <c r="G3" s="16" t="s">
        <v>13</v>
      </c>
      <c r="H3" s="15" t="s">
        <v>14</v>
      </c>
    </row>
    <row r="4" ht="32" customHeight="1" spans="1:8">
      <c r="A4" s="17"/>
      <c r="B4" s="13"/>
      <c r="C4" s="13" t="s">
        <v>15</v>
      </c>
      <c r="D4" s="14" t="s">
        <v>16</v>
      </c>
      <c r="E4" s="15" t="s">
        <v>17</v>
      </c>
      <c r="F4" s="15">
        <v>2</v>
      </c>
      <c r="G4" s="16"/>
      <c r="H4" s="15"/>
    </row>
    <row r="5" ht="42" customHeight="1" spans="1:8">
      <c r="A5" s="17"/>
      <c r="B5" s="13"/>
      <c r="C5" s="13" t="s">
        <v>18</v>
      </c>
      <c r="D5" s="14" t="s">
        <v>19</v>
      </c>
      <c r="E5" s="15" t="s">
        <v>20</v>
      </c>
      <c r="F5" s="15">
        <v>1</v>
      </c>
      <c r="G5" s="16"/>
      <c r="H5" s="15"/>
    </row>
    <row r="6" ht="56" customHeight="1" spans="1:8">
      <c r="A6" s="17"/>
      <c r="B6" s="13"/>
      <c r="C6" s="13" t="s">
        <v>21</v>
      </c>
      <c r="D6" s="14" t="s">
        <v>22</v>
      </c>
      <c r="E6" s="15" t="s">
        <v>23</v>
      </c>
      <c r="F6" s="15">
        <v>1</v>
      </c>
      <c r="G6" s="16"/>
      <c r="H6" s="15"/>
    </row>
    <row r="7" ht="33" customHeight="1" spans="1:8">
      <c r="A7" s="17"/>
      <c r="B7" s="13"/>
      <c r="C7" s="13" t="s">
        <v>24</v>
      </c>
      <c r="D7" s="14" t="s">
        <v>25</v>
      </c>
      <c r="E7" s="15" t="s">
        <v>23</v>
      </c>
      <c r="F7" s="15">
        <v>3</v>
      </c>
      <c r="G7" s="16"/>
      <c r="H7" s="15"/>
    </row>
    <row r="8" ht="36" customHeight="1" spans="1:8">
      <c r="A8" s="17"/>
      <c r="B8" s="13"/>
      <c r="C8" s="13" t="s">
        <v>26</v>
      </c>
      <c r="D8" s="14" t="s">
        <v>27</v>
      </c>
      <c r="E8" s="15" t="s">
        <v>23</v>
      </c>
      <c r="F8" s="15">
        <v>2</v>
      </c>
      <c r="G8" s="16"/>
      <c r="H8" s="15"/>
    </row>
    <row r="9" ht="55" customHeight="1" spans="1:8">
      <c r="A9" s="18">
        <f>MAX($A$2:A8)+1</f>
        <v>2</v>
      </c>
      <c r="B9" s="19" t="s">
        <v>28</v>
      </c>
      <c r="C9" s="20" t="s">
        <v>29</v>
      </c>
      <c r="D9" s="21" t="s">
        <v>30</v>
      </c>
      <c r="E9" s="20" t="s">
        <v>23</v>
      </c>
      <c r="F9" s="22">
        <v>2</v>
      </c>
      <c r="G9" s="23" t="s">
        <v>31</v>
      </c>
      <c r="H9" s="24" t="s">
        <v>32</v>
      </c>
    </row>
    <row r="10" ht="56" customHeight="1" spans="1:8">
      <c r="A10" s="18"/>
      <c r="B10" s="19"/>
      <c r="C10" s="24" t="s">
        <v>33</v>
      </c>
      <c r="D10" s="25" t="s">
        <v>34</v>
      </c>
      <c r="E10" s="13" t="s">
        <v>23</v>
      </c>
      <c r="F10" s="13">
        <v>1</v>
      </c>
      <c r="G10" s="23"/>
      <c r="H10" s="24"/>
    </row>
    <row r="11" ht="22" customHeight="1" spans="1:8">
      <c r="A11" s="18"/>
      <c r="B11" s="19"/>
      <c r="C11" s="20" t="s">
        <v>35</v>
      </c>
      <c r="D11" s="21" t="s">
        <v>36</v>
      </c>
      <c r="E11" s="20" t="s">
        <v>23</v>
      </c>
      <c r="F11" s="22">
        <v>1</v>
      </c>
      <c r="G11" s="23"/>
      <c r="H11" s="24"/>
    </row>
    <row r="12" ht="45" customHeight="1" spans="1:8">
      <c r="A12" s="18">
        <f>MAX($A$2:A11)+1</f>
        <v>3</v>
      </c>
      <c r="B12" s="19" t="s">
        <v>37</v>
      </c>
      <c r="C12" s="24" t="s">
        <v>10</v>
      </c>
      <c r="D12" s="25" t="s">
        <v>38</v>
      </c>
      <c r="E12" s="15" t="s">
        <v>39</v>
      </c>
      <c r="F12" s="15">
        <v>5</v>
      </c>
      <c r="G12" s="23" t="s">
        <v>40</v>
      </c>
      <c r="H12" s="23" t="s">
        <v>41</v>
      </c>
    </row>
    <row r="13" ht="57" customHeight="1" spans="1:8">
      <c r="A13" s="18">
        <f>MAX($A$2:A12)+1</f>
        <v>4</v>
      </c>
      <c r="B13" s="19" t="s">
        <v>42</v>
      </c>
      <c r="C13" s="24" t="s">
        <v>43</v>
      </c>
      <c r="D13" s="25" t="s">
        <v>44</v>
      </c>
      <c r="E13" s="15" t="s">
        <v>45</v>
      </c>
      <c r="F13" s="15">
        <v>10</v>
      </c>
      <c r="G13" s="23" t="s">
        <v>46</v>
      </c>
      <c r="H13" s="23" t="s">
        <v>47</v>
      </c>
    </row>
    <row r="14" ht="59" customHeight="1" spans="1:8">
      <c r="A14" s="18">
        <f>MAX($A$2:A13)+1</f>
        <v>5</v>
      </c>
      <c r="B14" s="19" t="s">
        <v>48</v>
      </c>
      <c r="C14" s="26" t="s">
        <v>49</v>
      </c>
      <c r="D14" s="27" t="s">
        <v>50</v>
      </c>
      <c r="E14" s="28" t="s">
        <v>23</v>
      </c>
      <c r="F14" s="29">
        <v>1</v>
      </c>
      <c r="G14" s="30" t="s">
        <v>51</v>
      </c>
      <c r="H14" s="30" t="s">
        <v>52</v>
      </c>
    </row>
    <row r="15" ht="72" customHeight="1" spans="1:8">
      <c r="A15" s="18"/>
      <c r="B15" s="19"/>
      <c r="C15" s="26" t="s">
        <v>53</v>
      </c>
      <c r="D15" s="27" t="s">
        <v>54</v>
      </c>
      <c r="E15" s="28" t="s">
        <v>23</v>
      </c>
      <c r="F15" s="29">
        <v>1</v>
      </c>
      <c r="G15" s="31"/>
      <c r="H15" s="31"/>
    </row>
    <row r="16" ht="50" customHeight="1" spans="1:8">
      <c r="A16" s="18"/>
      <c r="B16" s="19"/>
      <c r="C16" s="26" t="s">
        <v>55</v>
      </c>
      <c r="D16" s="27" t="s">
        <v>56</v>
      </c>
      <c r="E16" s="28" t="s">
        <v>23</v>
      </c>
      <c r="F16" s="29">
        <v>1</v>
      </c>
      <c r="G16" s="31"/>
      <c r="H16" s="31"/>
    </row>
    <row r="17" ht="25" customHeight="1" spans="1:8">
      <c r="A17" s="32">
        <f>MAX($A$2:A16)+1</f>
        <v>6</v>
      </c>
      <c r="B17" s="33" t="s">
        <v>57</v>
      </c>
      <c r="C17" s="13" t="s">
        <v>58</v>
      </c>
      <c r="D17" s="34" t="s">
        <v>59</v>
      </c>
      <c r="E17" s="35" t="s">
        <v>60</v>
      </c>
      <c r="F17" s="15">
        <v>10</v>
      </c>
      <c r="G17" s="36" t="s">
        <v>61</v>
      </c>
      <c r="H17" s="36" t="s">
        <v>62</v>
      </c>
    </row>
    <row r="18" ht="33" customHeight="1" spans="1:8">
      <c r="A18" s="37"/>
      <c r="B18" s="33"/>
      <c r="C18" s="13" t="s">
        <v>63</v>
      </c>
      <c r="D18" s="34" t="s">
        <v>64</v>
      </c>
      <c r="E18" s="35" t="s">
        <v>65</v>
      </c>
      <c r="F18" s="15">
        <v>2</v>
      </c>
      <c r="G18" s="36"/>
      <c r="H18" s="36"/>
    </row>
    <row r="19" ht="32" customHeight="1" spans="1:8">
      <c r="A19" s="37"/>
      <c r="B19" s="33"/>
      <c r="C19" s="13" t="s">
        <v>66</v>
      </c>
      <c r="D19" s="34" t="s">
        <v>67</v>
      </c>
      <c r="E19" s="35" t="s">
        <v>65</v>
      </c>
      <c r="F19" s="15">
        <v>4</v>
      </c>
      <c r="G19" s="36"/>
      <c r="H19" s="36"/>
    </row>
    <row r="20" ht="33" customHeight="1" spans="1:8">
      <c r="A20" s="38"/>
      <c r="B20" s="33"/>
      <c r="C20" s="13" t="s">
        <v>68</v>
      </c>
      <c r="D20" s="34" t="s">
        <v>69</v>
      </c>
      <c r="E20" s="35" t="s">
        <v>70</v>
      </c>
      <c r="F20" s="15">
        <v>4</v>
      </c>
      <c r="G20" s="36"/>
      <c r="H20" s="36"/>
    </row>
    <row r="21" ht="45" customHeight="1" spans="1:8">
      <c r="A21" s="39">
        <f>MAX($A$2:A20)+1</f>
        <v>7</v>
      </c>
      <c r="B21" s="33" t="s">
        <v>71</v>
      </c>
      <c r="C21" s="13" t="s">
        <v>72</v>
      </c>
      <c r="D21" s="34" t="s">
        <v>73</v>
      </c>
      <c r="E21" s="35">
        <v>5000</v>
      </c>
      <c r="F21" s="15">
        <v>1</v>
      </c>
      <c r="G21" s="36" t="s">
        <v>74</v>
      </c>
      <c r="H21" s="36" t="s">
        <v>75</v>
      </c>
    </row>
    <row r="22" ht="45" customHeight="1" spans="1:8">
      <c r="A22" s="40"/>
      <c r="B22" s="33"/>
      <c r="C22" s="13" t="s">
        <v>76</v>
      </c>
      <c r="D22" s="34" t="s">
        <v>77</v>
      </c>
      <c r="E22" s="35" t="s">
        <v>78</v>
      </c>
      <c r="F22" s="15">
        <v>4</v>
      </c>
      <c r="G22" s="36"/>
      <c r="H22" s="36" t="s">
        <v>79</v>
      </c>
    </row>
    <row r="23" ht="42" customHeight="1" spans="1:8">
      <c r="A23" s="41">
        <f>MAX($A$2:A22)+1</f>
        <v>8</v>
      </c>
      <c r="B23" s="33" t="s">
        <v>80</v>
      </c>
      <c r="C23" s="13" t="s">
        <v>10</v>
      </c>
      <c r="D23" s="34" t="s">
        <v>81</v>
      </c>
      <c r="E23" s="35" t="s">
        <v>82</v>
      </c>
      <c r="F23" s="15">
        <v>10</v>
      </c>
      <c r="G23" s="36" t="s">
        <v>83</v>
      </c>
      <c r="H23" s="36" t="s">
        <v>84</v>
      </c>
    </row>
    <row r="24" ht="43" customHeight="1" spans="1:8">
      <c r="A24" s="41"/>
      <c r="B24" s="33"/>
      <c r="C24" s="13" t="s">
        <v>85</v>
      </c>
      <c r="D24" s="34" t="s">
        <v>86</v>
      </c>
      <c r="E24" s="35" t="s">
        <v>87</v>
      </c>
      <c r="F24" s="15">
        <v>3</v>
      </c>
      <c r="G24" s="36"/>
      <c r="H24" s="36"/>
    </row>
    <row r="25" ht="36" customHeight="1" spans="1:8">
      <c r="A25" s="41">
        <f>MAX($A$2:A24)+1</f>
        <v>9</v>
      </c>
      <c r="B25" s="33" t="s">
        <v>88</v>
      </c>
      <c r="C25" s="13" t="s">
        <v>89</v>
      </c>
      <c r="D25" s="34" t="s">
        <v>90</v>
      </c>
      <c r="E25" s="35" t="s">
        <v>12</v>
      </c>
      <c r="F25" s="15">
        <v>1</v>
      </c>
      <c r="G25" s="36" t="s">
        <v>91</v>
      </c>
      <c r="H25" s="42" t="s">
        <v>92</v>
      </c>
    </row>
    <row r="26" ht="46" customHeight="1" spans="1:8">
      <c r="A26" s="43">
        <f>MAX($A$2:A25)+1</f>
        <v>10</v>
      </c>
      <c r="B26" s="44" t="s">
        <v>93</v>
      </c>
      <c r="C26" s="26" t="s">
        <v>94</v>
      </c>
      <c r="D26" s="45" t="s">
        <v>95</v>
      </c>
      <c r="E26" s="26" t="s">
        <v>96</v>
      </c>
      <c r="F26" s="26">
        <v>2</v>
      </c>
      <c r="G26" s="31" t="s">
        <v>97</v>
      </c>
      <c r="H26" s="31" t="s">
        <v>98</v>
      </c>
    </row>
    <row r="27" ht="43" customHeight="1" spans="1:8">
      <c r="A27" s="46"/>
      <c r="B27" s="47"/>
      <c r="C27" s="26" t="s">
        <v>99</v>
      </c>
      <c r="D27" s="45" t="s">
        <v>100</v>
      </c>
      <c r="E27" s="26" t="s">
        <v>101</v>
      </c>
      <c r="F27" s="26">
        <v>1</v>
      </c>
      <c r="G27" s="48"/>
      <c r="H27" s="48"/>
    </row>
    <row r="28" ht="57" customHeight="1" spans="1:8">
      <c r="A28" s="39">
        <f>MAX($A$2:A27)+1</f>
        <v>11</v>
      </c>
      <c r="B28" s="19" t="s">
        <v>102</v>
      </c>
      <c r="C28" s="26" t="s">
        <v>103</v>
      </c>
      <c r="D28" s="45" t="s">
        <v>104</v>
      </c>
      <c r="E28" s="35" t="s">
        <v>23</v>
      </c>
      <c r="F28" s="26">
        <v>1</v>
      </c>
      <c r="G28" s="30" t="s">
        <v>105</v>
      </c>
      <c r="H28" s="30" t="s">
        <v>106</v>
      </c>
    </row>
    <row r="29" ht="64" customHeight="1" spans="1:8">
      <c r="A29" s="49"/>
      <c r="B29" s="19" t="s">
        <v>107</v>
      </c>
      <c r="C29" s="26" t="s">
        <v>108</v>
      </c>
      <c r="D29" s="45" t="s">
        <v>109</v>
      </c>
      <c r="E29" s="35" t="s">
        <v>23</v>
      </c>
      <c r="F29" s="26">
        <v>1</v>
      </c>
      <c r="G29" s="48"/>
      <c r="H29" s="48"/>
    </row>
    <row r="30" ht="71" customHeight="1" spans="1:8">
      <c r="A30" s="50">
        <f>MAX($A$2:A29)+1</f>
        <v>12</v>
      </c>
      <c r="B30" s="33" t="s">
        <v>110</v>
      </c>
      <c r="C30" s="13" t="s">
        <v>111</v>
      </c>
      <c r="D30" s="34" t="s">
        <v>112</v>
      </c>
      <c r="E30" s="35" t="s">
        <v>113</v>
      </c>
      <c r="F30" s="15">
        <v>28</v>
      </c>
      <c r="G30" s="36" t="s">
        <v>114</v>
      </c>
      <c r="H30" s="36" t="s">
        <v>115</v>
      </c>
    </row>
    <row r="31" ht="56" customHeight="1" spans="1:8">
      <c r="A31" s="50"/>
      <c r="B31" s="33"/>
      <c r="C31" s="13" t="s">
        <v>116</v>
      </c>
      <c r="D31" s="34" t="s">
        <v>117</v>
      </c>
      <c r="E31" s="35" t="s">
        <v>118</v>
      </c>
      <c r="F31" s="15">
        <v>18</v>
      </c>
      <c r="G31" s="36"/>
      <c r="H31" s="36"/>
    </row>
    <row r="32" ht="64" customHeight="1" spans="1:8">
      <c r="A32" s="50"/>
      <c r="B32" s="33"/>
      <c r="C32" s="13" t="s">
        <v>119</v>
      </c>
      <c r="D32" s="34" t="s">
        <v>120</v>
      </c>
      <c r="E32" s="35" t="s">
        <v>121</v>
      </c>
      <c r="F32" s="15">
        <v>20</v>
      </c>
      <c r="G32" s="36"/>
      <c r="H32" s="36"/>
    </row>
    <row r="33" ht="28" customHeight="1" spans="1:8">
      <c r="A33" s="39">
        <f>MAX($A$2:A32)+1</f>
        <v>13</v>
      </c>
      <c r="B33" s="51" t="s">
        <v>122</v>
      </c>
      <c r="C33" s="13" t="s">
        <v>123</v>
      </c>
      <c r="D33" s="52" t="s">
        <v>124</v>
      </c>
      <c r="E33" s="13" t="s">
        <v>125</v>
      </c>
      <c r="F33" s="13">
        <v>2</v>
      </c>
      <c r="G33" s="53" t="s">
        <v>126</v>
      </c>
      <c r="H33" s="51" t="s">
        <v>127</v>
      </c>
    </row>
    <row r="34" ht="25" customHeight="1" spans="1:8">
      <c r="A34" s="40"/>
      <c r="B34" s="54"/>
      <c r="C34" s="24" t="s">
        <v>128</v>
      </c>
      <c r="D34" s="55" t="s">
        <v>129</v>
      </c>
      <c r="E34" s="13" t="s">
        <v>130</v>
      </c>
      <c r="F34" s="13">
        <v>2</v>
      </c>
      <c r="G34" s="56"/>
      <c r="H34" s="54"/>
    </row>
    <row r="35" ht="83" customHeight="1" spans="1:8">
      <c r="A35" s="50">
        <f>MAX($A$2:A33)+1</f>
        <v>14</v>
      </c>
      <c r="B35" s="13" t="s">
        <v>131</v>
      </c>
      <c r="C35" s="26" t="s">
        <v>132</v>
      </c>
      <c r="D35" s="45" t="s">
        <v>133</v>
      </c>
      <c r="E35" s="15" t="s">
        <v>23</v>
      </c>
      <c r="F35" s="13">
        <v>1</v>
      </c>
      <c r="G35" s="15" t="s">
        <v>134</v>
      </c>
      <c r="H35" s="15" t="s">
        <v>135</v>
      </c>
    </row>
    <row r="36" ht="30" customHeight="1" spans="1:8">
      <c r="A36" s="50"/>
      <c r="B36" s="13"/>
      <c r="C36" s="26" t="s">
        <v>10</v>
      </c>
      <c r="D36" s="45" t="s">
        <v>136</v>
      </c>
      <c r="E36" s="15" t="s">
        <v>137</v>
      </c>
      <c r="F36" s="13">
        <v>2</v>
      </c>
      <c r="G36" s="15"/>
      <c r="H36" s="15"/>
    </row>
    <row r="37" ht="39" customHeight="1" spans="1:8">
      <c r="A37" s="50"/>
      <c r="B37" s="13"/>
      <c r="C37" s="26" t="s">
        <v>138</v>
      </c>
      <c r="D37" s="45" t="s">
        <v>139</v>
      </c>
      <c r="E37" s="15" t="s">
        <v>12</v>
      </c>
      <c r="F37" s="13">
        <v>3</v>
      </c>
      <c r="G37" s="15"/>
      <c r="H37" s="15"/>
    </row>
    <row r="38" ht="60" customHeight="1" spans="1:8">
      <c r="A38" s="50">
        <f>MAX($A$2:A37)+1</f>
        <v>15</v>
      </c>
      <c r="B38" s="19" t="s">
        <v>140</v>
      </c>
      <c r="C38" s="24" t="s">
        <v>141</v>
      </c>
      <c r="D38" s="25" t="s">
        <v>142</v>
      </c>
      <c r="E38" s="15" t="s">
        <v>143</v>
      </c>
      <c r="F38" s="15" t="s">
        <v>144</v>
      </c>
      <c r="G38" s="23" t="s">
        <v>145</v>
      </c>
      <c r="H38" s="23" t="s">
        <v>146</v>
      </c>
    </row>
    <row r="39" ht="38" customHeight="1" spans="1:8">
      <c r="A39" s="39">
        <f>MAX($A$2:A38)+1</f>
        <v>16</v>
      </c>
      <c r="B39" s="57" t="s">
        <v>147</v>
      </c>
      <c r="C39" s="13" t="s">
        <v>148</v>
      </c>
      <c r="D39" s="34" t="s">
        <v>149</v>
      </c>
      <c r="E39" s="35" t="s">
        <v>150</v>
      </c>
      <c r="F39" s="58">
        <v>5</v>
      </c>
      <c r="G39" s="59" t="s">
        <v>151</v>
      </c>
      <c r="H39" s="60" t="s">
        <v>152</v>
      </c>
    </row>
    <row r="40" ht="38" customHeight="1" spans="1:8">
      <c r="A40" s="49"/>
      <c r="B40" s="61"/>
      <c r="C40" s="13" t="s">
        <v>153</v>
      </c>
      <c r="D40" s="34" t="s">
        <v>154</v>
      </c>
      <c r="E40" s="35" t="s">
        <v>150</v>
      </c>
      <c r="F40" s="58">
        <v>5</v>
      </c>
      <c r="G40" s="62"/>
      <c r="H40" s="63"/>
    </row>
    <row r="41" ht="34" customHeight="1" spans="1:8">
      <c r="A41" s="39">
        <f>MAX($A$2:A39)+1</f>
        <v>17</v>
      </c>
      <c r="B41" s="57" t="s">
        <v>155</v>
      </c>
      <c r="C41" s="13" t="s">
        <v>156</v>
      </c>
      <c r="D41" s="34" t="s">
        <v>157</v>
      </c>
      <c r="E41" s="35" t="s">
        <v>158</v>
      </c>
      <c r="F41" s="15">
        <v>5</v>
      </c>
      <c r="G41" s="59" t="s">
        <v>159</v>
      </c>
      <c r="H41" s="59" t="s">
        <v>160</v>
      </c>
    </row>
    <row r="42" ht="62" customHeight="1" spans="1:8">
      <c r="A42" s="49"/>
      <c r="B42" s="61"/>
      <c r="C42" s="13" t="s">
        <v>161</v>
      </c>
      <c r="D42" s="34" t="s">
        <v>162</v>
      </c>
      <c r="E42" s="35" t="s">
        <v>150</v>
      </c>
      <c r="F42" s="15">
        <v>1</v>
      </c>
      <c r="G42" s="64"/>
      <c r="H42" s="62"/>
    </row>
    <row r="43" ht="34" customHeight="1" spans="1:8">
      <c r="A43" s="49"/>
      <c r="B43" s="61"/>
      <c r="C43" s="13" t="s">
        <v>163</v>
      </c>
      <c r="D43" s="34" t="s">
        <v>164</v>
      </c>
      <c r="E43" s="35" t="s">
        <v>165</v>
      </c>
      <c r="F43" s="15">
        <v>2</v>
      </c>
      <c r="G43" s="59" t="s">
        <v>166</v>
      </c>
      <c r="H43" s="62"/>
    </row>
    <row r="44" ht="24" customHeight="1" spans="1:8">
      <c r="A44" s="49"/>
      <c r="B44" s="61"/>
      <c r="C44" s="13" t="s">
        <v>167</v>
      </c>
      <c r="D44" s="34" t="s">
        <v>168</v>
      </c>
      <c r="E44" s="35" t="s">
        <v>23</v>
      </c>
      <c r="F44" s="15">
        <v>5</v>
      </c>
      <c r="G44" s="62"/>
      <c r="H44" s="62"/>
    </row>
    <row r="45" ht="36" customHeight="1" spans="1:8">
      <c r="A45" s="40"/>
      <c r="B45" s="65"/>
      <c r="C45" s="13" t="s">
        <v>169</v>
      </c>
      <c r="D45" s="34" t="s">
        <v>170</v>
      </c>
      <c r="E45" s="35" t="s">
        <v>39</v>
      </c>
      <c r="F45" s="15">
        <v>1</v>
      </c>
      <c r="G45" s="64"/>
      <c r="H45" s="64"/>
    </row>
    <row r="46" ht="44" customHeight="1" spans="1:8">
      <c r="A46" s="50">
        <f>MAX($A$2:A45)+1</f>
        <v>18</v>
      </c>
      <c r="B46" s="19" t="s">
        <v>171</v>
      </c>
      <c r="C46" s="24" t="s">
        <v>172</v>
      </c>
      <c r="D46" s="25" t="s">
        <v>173</v>
      </c>
      <c r="E46" s="15" t="s">
        <v>23</v>
      </c>
      <c r="F46" s="15">
        <v>2</v>
      </c>
      <c r="G46" s="23" t="s">
        <v>174</v>
      </c>
      <c r="H46" s="23" t="s">
        <v>175</v>
      </c>
    </row>
    <row r="47" ht="41" customHeight="1" spans="1:8">
      <c r="A47" s="50"/>
      <c r="B47" s="19"/>
      <c r="C47" s="24" t="s">
        <v>176</v>
      </c>
      <c r="D47" s="25" t="s">
        <v>177</v>
      </c>
      <c r="E47" s="15" t="s">
        <v>23</v>
      </c>
      <c r="F47" s="15">
        <v>3</v>
      </c>
      <c r="G47" s="23"/>
      <c r="H47" s="23"/>
    </row>
    <row r="48" ht="43" customHeight="1" spans="1:8">
      <c r="A48" s="50"/>
      <c r="B48" s="19"/>
      <c r="C48" s="24" t="s">
        <v>178</v>
      </c>
      <c r="D48" s="25" t="s">
        <v>179</v>
      </c>
      <c r="E48" s="15" t="s">
        <v>23</v>
      </c>
      <c r="F48" s="15">
        <v>3</v>
      </c>
      <c r="G48" s="23"/>
      <c r="H48" s="23"/>
    </row>
    <row r="49" ht="40" customHeight="1" spans="1:8">
      <c r="A49" s="50"/>
      <c r="B49" s="19"/>
      <c r="C49" s="24" t="s">
        <v>180</v>
      </c>
      <c r="D49" s="25" t="s">
        <v>181</v>
      </c>
      <c r="E49" s="15" t="s">
        <v>23</v>
      </c>
      <c r="F49" s="15">
        <v>10</v>
      </c>
      <c r="G49" s="23"/>
      <c r="H49" s="23"/>
    </row>
    <row r="50" ht="74" customHeight="1" spans="1:8">
      <c r="A50" s="66">
        <f>MAX($A$2:A49)+1</f>
        <v>19</v>
      </c>
      <c r="B50" s="33" t="s">
        <v>182</v>
      </c>
      <c r="C50" s="13" t="s">
        <v>183</v>
      </c>
      <c r="D50" s="34" t="s">
        <v>184</v>
      </c>
      <c r="E50" s="35" t="s">
        <v>23</v>
      </c>
      <c r="F50" s="58" t="s">
        <v>185</v>
      </c>
      <c r="G50" s="36" t="s">
        <v>186</v>
      </c>
      <c r="H50" s="36" t="s">
        <v>187</v>
      </c>
    </row>
    <row r="51" ht="61" customHeight="1" spans="1:8">
      <c r="A51" s="67">
        <f>MAX($A$2:A50)+1</f>
        <v>20</v>
      </c>
      <c r="B51" s="19" t="s">
        <v>188</v>
      </c>
      <c r="C51" s="24" t="s">
        <v>189</v>
      </c>
      <c r="D51" s="25" t="s">
        <v>190</v>
      </c>
      <c r="E51" s="15" t="s">
        <v>191</v>
      </c>
      <c r="F51" s="13">
        <v>2</v>
      </c>
      <c r="G51" s="23" t="s">
        <v>192</v>
      </c>
      <c r="H51" s="23" t="s">
        <v>193</v>
      </c>
    </row>
    <row r="52" ht="42" customHeight="1" spans="1:8">
      <c r="A52" s="68">
        <f>MAX($A$2:A51)+1</f>
        <v>21</v>
      </c>
      <c r="B52" s="44" t="s">
        <v>194</v>
      </c>
      <c r="C52" s="24" t="s">
        <v>195</v>
      </c>
      <c r="D52" s="25" t="s">
        <v>196</v>
      </c>
      <c r="E52" s="15" t="s">
        <v>197</v>
      </c>
      <c r="F52" s="13">
        <v>2</v>
      </c>
      <c r="G52" s="69" t="s">
        <v>198</v>
      </c>
      <c r="H52" s="70" t="s">
        <v>199</v>
      </c>
    </row>
    <row r="53" ht="57" customHeight="1" spans="1:8">
      <c r="A53" s="66"/>
      <c r="B53" s="47"/>
      <c r="C53" s="24" t="s">
        <v>200</v>
      </c>
      <c r="D53" s="25" t="s">
        <v>201</v>
      </c>
      <c r="E53" s="15" t="s">
        <v>202</v>
      </c>
      <c r="F53" s="13">
        <v>2</v>
      </c>
      <c r="G53" s="71"/>
      <c r="H53" s="72"/>
    </row>
    <row r="54" ht="36" customHeight="1" spans="1:8">
      <c r="A54" s="67">
        <f>MAX($A$2:A53)+1</f>
        <v>22</v>
      </c>
      <c r="B54" s="19" t="s">
        <v>203</v>
      </c>
      <c r="C54" s="26" t="s">
        <v>204</v>
      </c>
      <c r="D54" s="27" t="s">
        <v>205</v>
      </c>
      <c r="E54" s="26" t="s">
        <v>12</v>
      </c>
      <c r="F54" s="29">
        <v>10</v>
      </c>
      <c r="G54" s="28" t="s">
        <v>206</v>
      </c>
      <c r="H54" s="29" t="s">
        <v>207</v>
      </c>
    </row>
    <row r="55" ht="43" customHeight="1" spans="1:8">
      <c r="A55" s="67"/>
      <c r="B55" s="19"/>
      <c r="C55" s="26" t="s">
        <v>208</v>
      </c>
      <c r="D55" s="27" t="s">
        <v>209</v>
      </c>
      <c r="E55" s="26" t="s">
        <v>210</v>
      </c>
      <c r="F55" s="29">
        <v>1</v>
      </c>
      <c r="G55" s="73"/>
      <c r="H55" s="29"/>
    </row>
    <row r="56" ht="31" customHeight="1" spans="1:8">
      <c r="A56" s="67"/>
      <c r="B56" s="19"/>
      <c r="C56" s="26" t="s">
        <v>211</v>
      </c>
      <c r="D56" s="27" t="s">
        <v>212</v>
      </c>
      <c r="E56" s="26" t="s">
        <v>213</v>
      </c>
      <c r="F56" s="29">
        <v>1</v>
      </c>
      <c r="G56" s="73"/>
      <c r="H56" s="29"/>
    </row>
    <row r="57" ht="38" customHeight="1" spans="1:8">
      <c r="A57" s="67"/>
      <c r="B57" s="19"/>
      <c r="C57" s="26" t="s">
        <v>214</v>
      </c>
      <c r="D57" s="27" t="s">
        <v>215</v>
      </c>
      <c r="E57" s="26" t="s">
        <v>216</v>
      </c>
      <c r="F57" s="29">
        <v>1</v>
      </c>
      <c r="G57" s="73"/>
      <c r="H57" s="29"/>
    </row>
    <row r="58" ht="40" customHeight="1" spans="1:8">
      <c r="A58" s="67"/>
      <c r="B58" s="19"/>
      <c r="C58" s="26" t="s">
        <v>217</v>
      </c>
      <c r="D58" s="27" t="s">
        <v>218</v>
      </c>
      <c r="E58" s="26" t="s">
        <v>219</v>
      </c>
      <c r="F58" s="29">
        <v>1</v>
      </c>
      <c r="G58" s="73"/>
      <c r="H58" s="29"/>
    </row>
    <row r="59" ht="40" customHeight="1" spans="1:8">
      <c r="A59" s="67"/>
      <c r="B59" s="19"/>
      <c r="C59" s="26" t="s">
        <v>220</v>
      </c>
      <c r="D59" s="27" t="s">
        <v>221</v>
      </c>
      <c r="E59" s="26" t="s">
        <v>222</v>
      </c>
      <c r="F59" s="29">
        <v>3</v>
      </c>
      <c r="G59" s="73"/>
      <c r="H59" s="29"/>
    </row>
    <row r="60" ht="52" customHeight="1" spans="1:8">
      <c r="A60" s="67">
        <f>MAX($A$2:A59)+1</f>
        <v>23</v>
      </c>
      <c r="B60" s="19" t="s">
        <v>223</v>
      </c>
      <c r="C60" s="26" t="s">
        <v>224</v>
      </c>
      <c r="D60" s="45" t="s">
        <v>225</v>
      </c>
      <c r="E60" s="26" t="s">
        <v>226</v>
      </c>
      <c r="F60" s="26">
        <v>1</v>
      </c>
      <c r="G60" s="28" t="s">
        <v>227</v>
      </c>
      <c r="H60" s="26" t="s">
        <v>228</v>
      </c>
    </row>
    <row r="61" ht="36" customHeight="1" spans="1:8">
      <c r="A61" s="67"/>
      <c r="B61" s="19"/>
      <c r="C61" s="26" t="s">
        <v>229</v>
      </c>
      <c r="D61" s="45" t="s">
        <v>230</v>
      </c>
      <c r="E61" s="26" t="s">
        <v>231</v>
      </c>
      <c r="F61" s="26">
        <v>1</v>
      </c>
      <c r="G61" s="28"/>
      <c r="H61" s="26"/>
    </row>
    <row r="62" ht="34" customHeight="1" spans="1:8">
      <c r="A62" s="67"/>
      <c r="B62" s="19"/>
      <c r="C62" s="26" t="s">
        <v>232</v>
      </c>
      <c r="D62" s="45" t="s">
        <v>233</v>
      </c>
      <c r="E62" s="26" t="s">
        <v>219</v>
      </c>
      <c r="F62" s="26">
        <v>1</v>
      </c>
      <c r="G62" s="28"/>
      <c r="H62" s="26"/>
    </row>
    <row r="63" ht="37" customHeight="1" spans="1:8">
      <c r="A63" s="67"/>
      <c r="B63" s="19"/>
      <c r="C63" s="26" t="s">
        <v>234</v>
      </c>
      <c r="D63" s="45" t="s">
        <v>235</v>
      </c>
      <c r="E63" s="26" t="s">
        <v>219</v>
      </c>
      <c r="F63" s="26">
        <v>2</v>
      </c>
      <c r="G63" s="28"/>
      <c r="H63" s="26"/>
    </row>
    <row r="64" ht="57" customHeight="1" spans="1:8">
      <c r="A64" s="67"/>
      <c r="B64" s="19"/>
      <c r="C64" s="26" t="s">
        <v>236</v>
      </c>
      <c r="D64" s="45" t="s">
        <v>237</v>
      </c>
      <c r="E64" s="26" t="s">
        <v>226</v>
      </c>
      <c r="F64" s="26">
        <v>1</v>
      </c>
      <c r="G64" s="28"/>
      <c r="H64" s="26"/>
    </row>
    <row r="65" ht="57" customHeight="1" spans="1:8">
      <c r="A65" s="67">
        <f>MAX($A$2:A64)+1</f>
        <v>24</v>
      </c>
      <c r="B65" s="19" t="s">
        <v>238</v>
      </c>
      <c r="C65" s="26" t="s">
        <v>239</v>
      </c>
      <c r="D65" s="45" t="s">
        <v>240</v>
      </c>
      <c r="E65" s="26" t="s">
        <v>241</v>
      </c>
      <c r="F65" s="26">
        <v>1</v>
      </c>
      <c r="G65" s="28" t="s">
        <v>242</v>
      </c>
      <c r="H65" s="26" t="s">
        <v>243</v>
      </c>
    </row>
    <row r="66" ht="36" customHeight="1" spans="1:8">
      <c r="A66" s="67">
        <f>MAX($A$2:A65)+1</f>
        <v>25</v>
      </c>
      <c r="B66" s="19" t="s">
        <v>244</v>
      </c>
      <c r="C66" s="26" t="s">
        <v>10</v>
      </c>
      <c r="D66" s="45" t="s">
        <v>245</v>
      </c>
      <c r="E66" s="26" t="s">
        <v>246</v>
      </c>
      <c r="F66" s="26">
        <v>100</v>
      </c>
      <c r="G66" s="28" t="s">
        <v>247</v>
      </c>
      <c r="H66" s="26" t="s">
        <v>248</v>
      </c>
    </row>
    <row r="67" ht="38" customHeight="1" spans="1:8">
      <c r="A67" s="67"/>
      <c r="B67" s="19"/>
      <c r="C67" s="26" t="s">
        <v>249</v>
      </c>
      <c r="D67" s="45" t="s">
        <v>250</v>
      </c>
      <c r="E67" s="26" t="s">
        <v>246</v>
      </c>
      <c r="F67" s="26">
        <v>5</v>
      </c>
      <c r="G67" s="28"/>
      <c r="H67" s="26"/>
    </row>
    <row r="68" ht="43" customHeight="1" spans="1:8">
      <c r="A68" s="67"/>
      <c r="B68" s="19"/>
      <c r="C68" s="26" t="s">
        <v>26</v>
      </c>
      <c r="D68" s="45" t="s">
        <v>251</v>
      </c>
      <c r="E68" s="26" t="s">
        <v>12</v>
      </c>
      <c r="F68" s="26">
        <v>10</v>
      </c>
      <c r="G68" s="28"/>
      <c r="H68" s="26"/>
    </row>
    <row r="69" ht="42" customHeight="1" spans="1:8">
      <c r="A69" s="67"/>
      <c r="B69" s="19"/>
      <c r="C69" s="26" t="s">
        <v>220</v>
      </c>
      <c r="D69" s="45" t="s">
        <v>252</v>
      </c>
      <c r="E69" s="26" t="s">
        <v>253</v>
      </c>
      <c r="F69" s="26">
        <v>3</v>
      </c>
      <c r="G69" s="28"/>
      <c r="H69" s="26"/>
    </row>
    <row r="70" ht="69" customHeight="1" spans="1:8">
      <c r="A70" s="67"/>
      <c r="B70" s="19"/>
      <c r="C70" s="26" t="s">
        <v>21</v>
      </c>
      <c r="D70" s="45" t="s">
        <v>254</v>
      </c>
      <c r="E70" s="26" t="s">
        <v>255</v>
      </c>
      <c r="F70" s="26">
        <v>1</v>
      </c>
      <c r="G70" s="28"/>
      <c r="H70" s="26"/>
    </row>
    <row r="71" ht="56" customHeight="1" spans="1:8">
      <c r="A71" s="67"/>
      <c r="B71" s="19"/>
      <c r="C71" s="26" t="s">
        <v>256</v>
      </c>
      <c r="D71" s="45" t="s">
        <v>257</v>
      </c>
      <c r="E71" s="26" t="s">
        <v>255</v>
      </c>
      <c r="F71" s="26">
        <v>1</v>
      </c>
      <c r="G71" s="28"/>
      <c r="H71" s="26"/>
    </row>
    <row r="72" ht="49" customHeight="1" spans="1:8">
      <c r="A72" s="67"/>
      <c r="B72" s="19"/>
      <c r="C72" s="26" t="s">
        <v>258</v>
      </c>
      <c r="D72" s="45" t="s">
        <v>259</v>
      </c>
      <c r="E72" s="26" t="s">
        <v>23</v>
      </c>
      <c r="F72" s="26">
        <v>1</v>
      </c>
      <c r="G72" s="28"/>
      <c r="H72" s="26"/>
    </row>
    <row r="73" ht="48" customHeight="1" spans="1:8">
      <c r="A73" s="67"/>
      <c r="B73" s="19"/>
      <c r="C73" s="26" t="s">
        <v>260</v>
      </c>
      <c r="D73" s="45" t="s">
        <v>261</v>
      </c>
      <c r="E73" s="26" t="s">
        <v>23</v>
      </c>
      <c r="F73" s="26">
        <v>2</v>
      </c>
      <c r="G73" s="28"/>
      <c r="H73" s="26"/>
    </row>
    <row r="74" ht="40" customHeight="1" spans="1:8">
      <c r="A74" s="67"/>
      <c r="B74" s="19"/>
      <c r="C74" s="26" t="s">
        <v>262</v>
      </c>
      <c r="D74" s="45" t="s">
        <v>263</v>
      </c>
      <c r="E74" s="26" t="s">
        <v>264</v>
      </c>
      <c r="F74" s="26">
        <v>2</v>
      </c>
      <c r="G74" s="28"/>
      <c r="H74" s="26"/>
    </row>
    <row r="75" ht="30" customHeight="1" spans="1:8">
      <c r="A75" s="75">
        <f>MAX($A$2:A74)+1</f>
        <v>26</v>
      </c>
      <c r="B75" s="19" t="s">
        <v>265</v>
      </c>
      <c r="C75" s="26" t="s">
        <v>266</v>
      </c>
      <c r="D75" s="45" t="s">
        <v>267</v>
      </c>
      <c r="E75" s="26" t="s">
        <v>23</v>
      </c>
      <c r="F75" s="26">
        <v>1</v>
      </c>
      <c r="G75" s="28" t="s">
        <v>268</v>
      </c>
      <c r="H75" s="30" t="s">
        <v>269</v>
      </c>
    </row>
    <row r="76" ht="30" customHeight="1" spans="1:8">
      <c r="A76" s="76"/>
      <c r="B76" s="19"/>
      <c r="C76" s="26" t="s">
        <v>204</v>
      </c>
      <c r="D76" s="45" t="s">
        <v>270</v>
      </c>
      <c r="E76" s="26" t="s">
        <v>271</v>
      </c>
      <c r="F76" s="26">
        <v>10</v>
      </c>
      <c r="G76" s="28"/>
      <c r="H76" s="31"/>
    </row>
    <row r="77" ht="30" customHeight="1" spans="1:8">
      <c r="A77" s="76"/>
      <c r="B77" s="19"/>
      <c r="C77" s="26" t="s">
        <v>272</v>
      </c>
      <c r="D77" s="45" t="s">
        <v>273</v>
      </c>
      <c r="E77" s="26" t="s">
        <v>23</v>
      </c>
      <c r="F77" s="26">
        <v>20</v>
      </c>
      <c r="G77" s="28"/>
      <c r="H77" s="31"/>
    </row>
    <row r="78" ht="30" customHeight="1" spans="1:8">
      <c r="A78" s="76"/>
      <c r="B78" s="19"/>
      <c r="C78" s="26" t="s">
        <v>274</v>
      </c>
      <c r="D78" s="45" t="s">
        <v>275</v>
      </c>
      <c r="E78" s="26" t="s">
        <v>276</v>
      </c>
      <c r="F78" s="26">
        <v>2</v>
      </c>
      <c r="G78" s="28"/>
      <c r="H78" s="31"/>
    </row>
    <row r="79" ht="30" customHeight="1" spans="1:8">
      <c r="A79" s="76"/>
      <c r="B79" s="19"/>
      <c r="C79" s="26" t="s">
        <v>277</v>
      </c>
      <c r="D79" s="45" t="s">
        <v>278</v>
      </c>
      <c r="E79" s="26" t="s">
        <v>23</v>
      </c>
      <c r="F79" s="26">
        <v>1</v>
      </c>
      <c r="G79" s="28"/>
      <c r="H79" s="48"/>
    </row>
    <row r="80" ht="30" customHeight="1" spans="1:8">
      <c r="A80" s="77">
        <f>MAX($A$2:A79)+1</f>
        <v>27</v>
      </c>
      <c r="B80" s="19" t="s">
        <v>279</v>
      </c>
      <c r="C80" s="78" t="s">
        <v>280</v>
      </c>
      <c r="D80" s="55" t="s">
        <v>281</v>
      </c>
      <c r="E80" s="79" t="s">
        <v>282</v>
      </c>
      <c r="F80" s="79">
        <v>60</v>
      </c>
      <c r="G80" s="28" t="s">
        <v>283</v>
      </c>
      <c r="H80" s="26" t="s">
        <v>284</v>
      </c>
    </row>
    <row r="81" ht="30" customHeight="1" spans="1:8">
      <c r="A81" s="77"/>
      <c r="B81" s="19"/>
      <c r="C81" s="78" t="s">
        <v>285</v>
      </c>
      <c r="D81" s="55" t="s">
        <v>286</v>
      </c>
      <c r="E81" s="79" t="s">
        <v>287</v>
      </c>
      <c r="F81" s="79">
        <v>40</v>
      </c>
      <c r="G81" s="28"/>
      <c r="H81" s="26"/>
    </row>
    <row r="82" ht="30" customHeight="1" spans="1:8">
      <c r="A82" s="77"/>
      <c r="B82" s="19"/>
      <c r="C82" s="78" t="s">
        <v>288</v>
      </c>
      <c r="D82" s="55" t="s">
        <v>289</v>
      </c>
      <c r="E82" s="79" t="s">
        <v>290</v>
      </c>
      <c r="F82" s="79">
        <v>20</v>
      </c>
      <c r="G82" s="28"/>
      <c r="H82" s="26"/>
    </row>
    <row r="83" s="2" customFormat="1" ht="23" customHeight="1" spans="1:9">
      <c r="A83" s="80">
        <f>MAX($A$2:A82)+1</f>
        <v>28</v>
      </c>
      <c r="B83" s="19" t="s">
        <v>291</v>
      </c>
      <c r="C83" s="24" t="s">
        <v>292</v>
      </c>
      <c r="D83" s="25" t="s">
        <v>293</v>
      </c>
      <c r="E83" s="79" t="s">
        <v>23</v>
      </c>
      <c r="F83" s="79">
        <v>5</v>
      </c>
      <c r="G83" s="69" t="s">
        <v>294</v>
      </c>
      <c r="H83" s="81" t="s">
        <v>295</v>
      </c>
      <c r="I83" s="88"/>
    </row>
    <row r="84" s="2" customFormat="1" ht="23" customHeight="1" spans="1:9">
      <c r="A84" s="80"/>
      <c r="B84" s="19"/>
      <c r="C84" s="24" t="s">
        <v>296</v>
      </c>
      <c r="D84" s="25" t="s">
        <v>293</v>
      </c>
      <c r="E84" s="79" t="s">
        <v>23</v>
      </c>
      <c r="F84" s="79">
        <v>5</v>
      </c>
      <c r="G84" s="82"/>
      <c r="H84" s="83"/>
      <c r="I84" s="88"/>
    </row>
    <row r="85" s="2" customFormat="1" ht="23" customHeight="1" spans="1:9">
      <c r="A85" s="80"/>
      <c r="B85" s="19"/>
      <c r="C85" s="24" t="s">
        <v>297</v>
      </c>
      <c r="D85" s="25" t="s">
        <v>298</v>
      </c>
      <c r="E85" s="79" t="s">
        <v>23</v>
      </c>
      <c r="F85" s="79">
        <v>1</v>
      </c>
      <c r="G85" s="82"/>
      <c r="H85" s="84" t="s">
        <v>299</v>
      </c>
      <c r="I85" s="88"/>
    </row>
    <row r="86" s="2" customFormat="1" ht="23" customHeight="1" spans="1:9">
      <c r="A86" s="80"/>
      <c r="B86" s="19"/>
      <c r="C86" s="24" t="s">
        <v>300</v>
      </c>
      <c r="D86" s="25" t="s">
        <v>298</v>
      </c>
      <c r="E86" s="79" t="s">
        <v>23</v>
      </c>
      <c r="F86" s="79">
        <v>1</v>
      </c>
      <c r="G86" s="82"/>
      <c r="H86" s="85"/>
      <c r="I86" s="88"/>
    </row>
    <row r="87" s="2" customFormat="1" ht="23" customHeight="1" spans="1:9">
      <c r="A87" s="80"/>
      <c r="B87" s="19"/>
      <c r="C87" s="24" t="s">
        <v>301</v>
      </c>
      <c r="D87" s="25" t="s">
        <v>302</v>
      </c>
      <c r="E87" s="79" t="s">
        <v>23</v>
      </c>
      <c r="F87" s="79">
        <v>4</v>
      </c>
      <c r="G87" s="82"/>
      <c r="H87" s="85"/>
      <c r="I87" s="88"/>
    </row>
    <row r="88" s="2" customFormat="1" ht="26" customHeight="1" spans="1:9">
      <c r="A88" s="80"/>
      <c r="B88" s="19"/>
      <c r="C88" s="24" t="s">
        <v>303</v>
      </c>
      <c r="D88" s="25" t="s">
        <v>304</v>
      </c>
      <c r="E88" s="79" t="s">
        <v>23</v>
      </c>
      <c r="F88" s="79">
        <v>1</v>
      </c>
      <c r="G88" s="82"/>
      <c r="H88" s="85"/>
      <c r="I88" s="88"/>
    </row>
    <row r="89" s="2" customFormat="1" ht="23" customHeight="1" spans="1:9">
      <c r="A89" s="80"/>
      <c r="B89" s="19"/>
      <c r="C89" s="24" t="s">
        <v>301</v>
      </c>
      <c r="D89" s="25" t="s">
        <v>302</v>
      </c>
      <c r="E89" s="79" t="s">
        <v>23</v>
      </c>
      <c r="F89" s="79">
        <v>8</v>
      </c>
      <c r="G89" s="82"/>
      <c r="H89" s="85"/>
      <c r="I89" s="88"/>
    </row>
    <row r="90" s="2" customFormat="1" ht="23" customHeight="1" spans="1:9">
      <c r="A90" s="80"/>
      <c r="B90" s="19"/>
      <c r="C90" s="24" t="s">
        <v>266</v>
      </c>
      <c r="D90" s="25" t="s">
        <v>305</v>
      </c>
      <c r="E90" s="79" t="s">
        <v>23</v>
      </c>
      <c r="F90" s="79">
        <v>5</v>
      </c>
      <c r="G90" s="71"/>
      <c r="H90" s="86"/>
      <c r="I90" s="88"/>
    </row>
    <row r="91" ht="30" customHeight="1" spans="1:8">
      <c r="A91" s="75">
        <f>MAX($A$2:A90)+1</f>
        <v>29</v>
      </c>
      <c r="B91" s="19" t="s">
        <v>306</v>
      </c>
      <c r="C91" s="24" t="s">
        <v>307</v>
      </c>
      <c r="D91" s="25" t="s">
        <v>308</v>
      </c>
      <c r="E91" s="79" t="s">
        <v>309</v>
      </c>
      <c r="F91" s="79">
        <v>50</v>
      </c>
      <c r="G91" s="69" t="s">
        <v>310</v>
      </c>
      <c r="H91" s="69" t="s">
        <v>311</v>
      </c>
    </row>
    <row r="92" ht="21" customHeight="1" spans="1:8">
      <c r="A92" s="87"/>
      <c r="B92" s="19"/>
      <c r="C92" s="24" t="s">
        <v>312</v>
      </c>
      <c r="D92" s="25" t="s">
        <v>313</v>
      </c>
      <c r="E92" s="79" t="s">
        <v>314</v>
      </c>
      <c r="F92" s="79">
        <v>10</v>
      </c>
      <c r="G92" s="71"/>
      <c r="H92" s="71"/>
    </row>
    <row r="93" ht="65" customHeight="1" spans="1:8">
      <c r="A93" s="75">
        <f>MAX($A$2:A92)+1</f>
        <v>30</v>
      </c>
      <c r="B93" s="19" t="s">
        <v>315</v>
      </c>
      <c r="C93" s="24" t="s">
        <v>316</v>
      </c>
      <c r="D93" s="25" t="s">
        <v>317</v>
      </c>
      <c r="E93" s="79" t="s">
        <v>23</v>
      </c>
      <c r="F93" s="79">
        <v>1</v>
      </c>
      <c r="G93" s="69" t="s">
        <v>318</v>
      </c>
      <c r="H93" s="70" t="s">
        <v>319</v>
      </c>
    </row>
    <row r="94" ht="53" customHeight="1" spans="1:8">
      <c r="A94" s="87"/>
      <c r="B94" s="19"/>
      <c r="C94" s="24" t="s">
        <v>320</v>
      </c>
      <c r="D94" s="25" t="s">
        <v>321</v>
      </c>
      <c r="E94" s="79" t="s">
        <v>23</v>
      </c>
      <c r="F94" s="79">
        <v>1</v>
      </c>
      <c r="G94" s="71"/>
      <c r="H94" s="72"/>
    </row>
  </sheetData>
  <mergeCells count="93">
    <mergeCell ref="A1:H1"/>
    <mergeCell ref="A3:A8"/>
    <mergeCell ref="A9:A11"/>
    <mergeCell ref="A14:A16"/>
    <mergeCell ref="A17:A20"/>
    <mergeCell ref="A21:A22"/>
    <mergeCell ref="A23:A24"/>
    <mergeCell ref="A26:A27"/>
    <mergeCell ref="A28:A29"/>
    <mergeCell ref="A30:A32"/>
    <mergeCell ref="A33:A34"/>
    <mergeCell ref="A35:A37"/>
    <mergeCell ref="A39:A40"/>
    <mergeCell ref="A41:A45"/>
    <mergeCell ref="A46:A49"/>
    <mergeCell ref="A52:A53"/>
    <mergeCell ref="A54:A59"/>
    <mergeCell ref="A60:A64"/>
    <mergeCell ref="A66:A74"/>
    <mergeCell ref="A75:A79"/>
    <mergeCell ref="A80:A82"/>
    <mergeCell ref="A83:A90"/>
    <mergeCell ref="A91:A92"/>
    <mergeCell ref="A93:A94"/>
    <mergeCell ref="B3:B8"/>
    <mergeCell ref="B9:B11"/>
    <mergeCell ref="B14:B16"/>
    <mergeCell ref="B17:B20"/>
    <mergeCell ref="B21:B22"/>
    <mergeCell ref="B23:B24"/>
    <mergeCell ref="B26:B27"/>
    <mergeCell ref="B30:B32"/>
    <mergeCell ref="B33:B34"/>
    <mergeCell ref="B35:B37"/>
    <mergeCell ref="B39:B40"/>
    <mergeCell ref="B41:B45"/>
    <mergeCell ref="B46:B49"/>
    <mergeCell ref="B52:B53"/>
    <mergeCell ref="B54:B59"/>
    <mergeCell ref="B60:B64"/>
    <mergeCell ref="B66:B74"/>
    <mergeCell ref="B75:B79"/>
    <mergeCell ref="B80:B82"/>
    <mergeCell ref="B83:B90"/>
    <mergeCell ref="B91:B92"/>
    <mergeCell ref="B93:B94"/>
    <mergeCell ref="G3:G8"/>
    <mergeCell ref="G9:G11"/>
    <mergeCell ref="G14:G16"/>
    <mergeCell ref="G17:G20"/>
    <mergeCell ref="G21:G22"/>
    <mergeCell ref="G23:G24"/>
    <mergeCell ref="G26:G27"/>
    <mergeCell ref="G28:G29"/>
    <mergeCell ref="G30:G32"/>
    <mergeCell ref="G33:G34"/>
    <mergeCell ref="G35:G37"/>
    <mergeCell ref="G39:G40"/>
    <mergeCell ref="G41:G42"/>
    <mergeCell ref="G43:G45"/>
    <mergeCell ref="G46:G49"/>
    <mergeCell ref="G52:G53"/>
    <mergeCell ref="G54:G59"/>
    <mergeCell ref="G60:G64"/>
    <mergeCell ref="G66:G74"/>
    <mergeCell ref="G75:G79"/>
    <mergeCell ref="G80:G82"/>
    <mergeCell ref="G83:G90"/>
    <mergeCell ref="G91:G92"/>
    <mergeCell ref="G93:G94"/>
    <mergeCell ref="H3:H8"/>
    <mergeCell ref="H9:H11"/>
    <mergeCell ref="H14:H16"/>
    <mergeCell ref="H17:H20"/>
    <mergeCell ref="H23:H24"/>
    <mergeCell ref="H26:H27"/>
    <mergeCell ref="H28:H29"/>
    <mergeCell ref="H30:H32"/>
    <mergeCell ref="H33:H34"/>
    <mergeCell ref="H35:H37"/>
    <mergeCell ref="H39:H40"/>
    <mergeCell ref="H41:H45"/>
    <mergeCell ref="H46:H49"/>
    <mergeCell ref="H52:H53"/>
    <mergeCell ref="H54:H59"/>
    <mergeCell ref="H60:H64"/>
    <mergeCell ref="H66:H74"/>
    <mergeCell ref="H75:H79"/>
    <mergeCell ref="H80:H82"/>
    <mergeCell ref="H83:H84"/>
    <mergeCell ref="H85:H90"/>
    <mergeCell ref="H91:H92"/>
    <mergeCell ref="H93:H94"/>
  </mergeCells>
  <pageMargins left="0.275" right="0.0388888888888889" top="0.472222222222222" bottom="0.432638888888889" header="0" footer="0"/>
  <pageSetup paperSize="9" orientation="landscape" horizontalDpi="600"/>
  <headerFooter/>
  <rowBreaks count="8" manualBreakCount="8">
    <brk id="13" max="7" man="1"/>
    <brk id="24" max="7" man="1"/>
    <brk id="34" max="7" man="1"/>
    <brk id="45" max="7" man="1"/>
    <brk id="53" max="7" man="1"/>
    <brk id="65" max="7" man="1"/>
    <brk id="74" max="7" man="1"/>
    <brk id="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2024-09-27T09:17:43Z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24CE96218F8A4BC18AA1BF89161D3FD8_13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