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Sheet1!$A$2:$H$65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<sst xmlns="http://schemas.openxmlformats.org/spreadsheetml/2006/main" count="552" uniqueCount="451">
  <si>
    <t>攸县2025年“职等你来”招聘活动信息汇总表（三月第一期）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</si>
  <si>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</si>
  <si>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</si>
  <si>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</si>
  <si>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</si>
  <si>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</si>
  <si>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</si>
  <si>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</si>
  <si>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</si>
  <si>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</si>
  <si>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</si>
  <si>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 xml:space="preserve">1、按照工作要求，按量完成生产任务，按照本部门的主管要求进行操作工作流程；2、服从领导安排，完成每日生产任务；3、身体健康，道德品质好，服从管理，能上夜班；4、男女不限，初中以上学历，18-50周岁。 </t>
  </si>
  <si>
    <t>4000-6000</t>
  </si>
  <si>
    <t>朱小艳17716782998</t>
  </si>
  <si>
    <t>湖南省攸县创新创业园9栋</t>
  </si>
  <si>
    <t>品管</t>
  </si>
  <si>
    <t>1、协调相关部门对质量问题进行分析，并监督改善措施的执行情况和效果；
2、持续监控所有质量目标的进展，履行必要的改进措施；
3、负责产品相关质量文件和记录的维护和控制；
4、工作认真负责，严谨细致，有较强的分析解决问题能力；有良好的团队协作精神；身体健康，道德品质好，服从管理，能上夜班；                              5、男女不限女性，初中以上学历，18-40周岁。</t>
  </si>
  <si>
    <t>3500-5500</t>
  </si>
  <si>
    <t>体系工程师</t>
  </si>
  <si>
    <t>1、熟练使用windows 等制作处理。2、服从管理，按时完成领导交代事宜；3、工作积极能吃苦耐劳，服从管理工作主动积极；4、根据工作内容情况进行工作安排调度；5、熟悉ISO9000/14000、IATF16949管理体系，具有推行工作经验3年以上，较强的沟通、组织协调能力；6、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</si>
  <si>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</si>
  <si>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</si>
  <si>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男，高中以上学历，25-45周岁，身体健康，道德品质好，服从管理，能上夜班，有相关经验者优先。</t>
  </si>
  <si>
    <t>储干</t>
  </si>
  <si>
    <t>1、男，年龄18-40周岁、高中以上学历；2、身体健康、道德品质好、无不良嗜好、服从管理、责任心强、能吃苦耐劳；3、懂得机修；4、可接受优秀毕业生。</t>
  </si>
  <si>
    <t>湖南远大水泥有限责任公司</t>
  </si>
  <si>
    <t>电工</t>
  </si>
  <si>
    <t xml:space="preserve"> 男，45岁以下，初中以上学历，身体健康，吃苦耐劳，积极上进，有长期在攸县发展意愿，有电焊工证件，服从上级领导工作安排，懂DCS和PLC。</t>
  </si>
  <si>
    <t xml:space="preserve">蔡宏艳 15367182295                 </t>
  </si>
  <si>
    <t>株洲市攸县网岭镇北联村南竹山组</t>
  </si>
  <si>
    <t>机修工</t>
  </si>
  <si>
    <t xml:space="preserve">  男，45岁以下，初中以上学历，身体健康，吃苦耐劳，积极上进，有长期在攸县发展意愿，有焊工证件，服从上级领导工作安排。</t>
  </si>
  <si>
    <t>湖南昊华化工股份有限公司</t>
  </si>
  <si>
    <t>农药制剂研发员</t>
  </si>
  <si>
    <t>35岁以下，本科及以上学历，化学、生物化学和农药基础知识；了解农药制剂相关法律法规标准，关注行业动态，具备一定的创新意识，有一定的文献检索和数据分析能力。</t>
  </si>
  <si>
    <t>10000-20000</t>
  </si>
  <si>
    <t>魏女士18182071356</t>
  </si>
  <si>
    <t>攸州工业园</t>
  </si>
  <si>
    <t>化工工程与工艺技术员</t>
  </si>
  <si>
    <t>35岁以下，本科及以上学历，化工工程与工艺、应用化学等相关专业，能熟练适用CAD制图，会使用实验相关仪器设备，现在产品技术提升，有一定的化工方案撰写能力，具备注册化工工程师资格优先录用。</t>
  </si>
  <si>
    <t>7000-10000</t>
  </si>
  <si>
    <t>生产工艺与设备技术员</t>
  </si>
  <si>
    <t>35岁以下，本科及以上学历，化工工程与工艺、化工设备与机械专业；熟悉化工生产流程及设备操作，掌握化工工艺基础知识，能使用及维护化工设备，具备化工安全知识与实践经验，具备注册化工工程师资格优秀录用。</t>
  </si>
  <si>
    <t>6000-10000</t>
  </si>
  <si>
    <t>环保技术员</t>
  </si>
  <si>
    <t>35岁以下，本科及以上学历，环境科学、环境工程类专业，具有2年以上专业相关的工作经历。</t>
  </si>
  <si>
    <t>质监技术员</t>
  </si>
  <si>
    <t>35岁以下，本科及以上学历，化工类相关专业，有专业相关的工作经历者优先考虑。</t>
  </si>
  <si>
    <t>生产调度员</t>
  </si>
  <si>
    <t>35岁以下，本科及以上学历，化工工程与工艺、化工设备与机械类相关专业；熟悉生产工艺流程及产能规划，能精准掌握生产数据，具备数据分析与统计能力，有良好的沟通协调能力。</t>
  </si>
  <si>
    <t>6000-8000</t>
  </si>
  <si>
    <t>外贸销售</t>
  </si>
  <si>
    <t>22-25岁，农学，植保、英语、国际贸易专业，英语6级以上，能交流读写，外貌形象俱佳，能适应长期出差。</t>
  </si>
  <si>
    <t>10000以上（底薪+业绩考核）</t>
  </si>
  <si>
    <t>内贸销售</t>
  </si>
  <si>
    <t>22-30岁，农学，植保专业，能适应长期出差。</t>
  </si>
  <si>
    <t>化工操作工（储备）</t>
  </si>
  <si>
    <t>35岁以下，高中及以上学历，有化工操作工作经验优先考虑，能适应倒班。</t>
  </si>
  <si>
    <t>5500-7000</t>
  </si>
  <si>
    <t>35岁以下，高中及以上学历，持维修作业相关证件（焊工证），有化工企业机械仪表维修经验者优先考虑。</t>
  </si>
  <si>
    <t>5500-7500</t>
  </si>
  <si>
    <t>电仪技术员</t>
  </si>
  <si>
    <t>35岁以下，高中及以上学历，持维修电气仪表作业相关证件（低压电工证），有化工企业机械仪表维修经验者优先考虑。</t>
  </si>
  <si>
    <t>6000-7500</t>
  </si>
  <si>
    <t>环保运行操作员</t>
  </si>
  <si>
    <t>35岁以下，高中及以上学历，具有环保运行操作相关工作经历。</t>
  </si>
  <si>
    <t>5000-6000</t>
  </si>
  <si>
    <t>攸县金湘米业有限责任公司</t>
  </si>
  <si>
    <t>销售员</t>
  </si>
  <si>
    <t>男女不限，50岁以下，高中以上学历，有C1驾驶者，能吃苦耐劳，有市场营销、大米或食品渠道经验者优先，有感染力、说服力和专业形象，能与客户建立良好的关系。</t>
  </si>
  <si>
    <t>3800-10000</t>
  </si>
  <si>
    <t>李喜华13017132272</t>
  </si>
  <si>
    <t>菜花坪镇（镇政府对面）</t>
  </si>
  <si>
    <t>株洲三亿化学建材科技发展有限公司</t>
  </si>
  <si>
    <t>中控</t>
  </si>
  <si>
    <t>1、男，高中及以上学历，45岁以下；
2、能熟练操作电脑；
3、有化工基础或有化工控制室操作经验；
4、有DCS系统，SIS系统操作经验或能熟练操作相关系统优先。</t>
  </si>
  <si>
    <t>3500-5000</t>
  </si>
  <si>
    <t>刘超男
14789413589</t>
  </si>
  <si>
    <t>攸州工业园禹王路</t>
  </si>
  <si>
    <t>销售</t>
  </si>
  <si>
    <t>1、35岁以下，大专及以上学历；
2、材料、化工相关专业及有相关工作经验优先；
3、具有较强的沟通表达能力，有团队协作意识；
4、个性开朗，勇于挑战，可接受出差。</t>
  </si>
  <si>
    <t>6000-20000</t>
  </si>
  <si>
    <t>湖南千盛船务有限公司</t>
  </si>
  <si>
    <t>海员</t>
  </si>
  <si>
    <t>1、18-37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</si>
  <si>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</si>
  <si>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</si>
  <si>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</si>
  <si>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</si>
  <si>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-37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</si>
  <si>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</si>
  <si>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</si>
  <si>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18-37周岁，身高165CM以上，初中以上学历，身体健康，无残疾，无犯罪记录，能吃苦耐劳；2、有一年以上的工作经验，会白案，服从上级领导安排，无操作证也可以；3、负责员工一日三餐，两个厨师负责30人左右的大锅菜，大锅饭，符合大众口味即可；4、衣、食、住、行、医疗保障等全部免费提供；5、能接受去外地工作；6、边工作边旅游，免费环游世界。</t>
  </si>
  <si>
    <t>正式工作收入约10000-14000元/月</t>
  </si>
  <si>
    <t>湖南华纯材料科技有限公司</t>
  </si>
  <si>
    <t>1、25-45岁，高中以上学历；2、有敬业精神，能吃苦耐劳，身体素质好，有化工工作经验优先。</t>
  </si>
  <si>
    <t>4000-4500</t>
  </si>
  <si>
    <t>蒋女士15273350235</t>
  </si>
  <si>
    <t>湖南株洲攸县工业园吉龙路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</si>
  <si>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</si>
  <si>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</si>
  <si>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；3、具有一般应用文体写作基础和一定的语言表达能力，1年以上相关工作经验优先，包食宿、五险、节假日福利。</t>
  </si>
  <si>
    <t>3000-3500</t>
  </si>
  <si>
    <t>若干</t>
  </si>
  <si>
    <t>罗部长13297332461</t>
  </si>
  <si>
    <t>攸县谭桥街道流和社区</t>
  </si>
  <si>
    <t>沃尔玛（湖南）商业零售有限公司攸县大巷路分店</t>
  </si>
  <si>
    <t>管培生</t>
  </si>
  <si>
    <t>1、热爱零售行业，积极主动，有强烈的服务意识和团队合作精神；2、较强的沟通能力和执行能力；3、可接受工作地调动；4、本科应届生，专业不限；5、备注：在保证管培生培训工作能高质量完成的前提下，最终工作地点可能因公司需要进行调整。</t>
  </si>
  <si>
    <t>沃尔玛人事部
0731-24327932、
24327956
请在工作日8.30-17.15致电</t>
  </si>
  <si>
    <t>湖南省株洲市攸县大巷路103号</t>
  </si>
  <si>
    <t>储备管理员</t>
  </si>
  <si>
    <t>岗位职责：
协助部门管理层进行部门的日常管理，包括但不限于员工培训、部门排班、制定和落实部门销售计划，严格执行公司营运标准，提供良好的顾客服务，从而达成部门的销售及毛利预算。
岗位要求：
1.吃苦耐劳，有良好的服务意识，责任心强，服从管理安排，学习能力强，善于思考和总结。
2.能适应倒班工作，有1年零售行业相关工作经验优先。
3、大专以上学历，35岁以下。</t>
  </si>
  <si>
    <t>见习总经理</t>
  </si>
  <si>
    <t>本科及以上学历，食品、生物、医药、法律相关专业优先经验，至少3-5年以上零售相关工作经验优先；工作地域灵活性强，可接受异地调动。</t>
  </si>
  <si>
    <t>储备总经理</t>
  </si>
  <si>
    <t>大专及以上学历，食品、生物、医药、法律相关专业优先经验，至少2年以上全渠道商超店长经验，良好的商业洞察力、团队领导力，强烈的个人抱负和抗压能力，接受异地调动。</t>
  </si>
  <si>
    <t>湖南艾硅特新材料有限公司</t>
  </si>
  <si>
    <t>质检部经理</t>
  </si>
  <si>
    <t>分析化学、应用化学等相关专业本科及以上学历；
1、熟练使用GC、HPLC、红外光谱、质谱等相关仪器，熟悉各类化合物的分析方法开发和数据分析，并能简单的维修保养相关仪器； 
2、5年以上相关工作经验及管理经验，具有良好的团队意识、责任心、执行力和敬业精神。</t>
  </si>
  <si>
    <t>蔡艳平
13975307589</t>
  </si>
  <si>
    <t>攸县工业园吉龙路7号</t>
  </si>
  <si>
    <t>仓库主管</t>
  </si>
  <si>
    <t>大专以上，男女不限；年龄22-45岁之间。从事过化验工作2年以上（化学分析类相关专业可接受应届毕业生）。1、3年以上仓库管理工作经验，能全面主持部门日常工作，对下属人员工作进行合理安排及绩效考核；2、对化学物料的特性有所了解，能合理规划仓库物料的摆放，保持物资先进先出，仓储数据及时更新、账、物、卡一致；3、对办公软件操作熟练，善于数据统计与分析（有统计、会计相关证书尤佳）。</t>
  </si>
  <si>
    <t>高中/中专以上学历，持电工证或焊工证；有化工厂机械设备维修工作经验，可以接受倒班，上四休二。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</si>
  <si>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</si>
  <si>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</si>
  <si>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</si>
  <si>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</si>
  <si>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</si>
  <si>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</si>
  <si>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</si>
  <si>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</si>
  <si>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面议        </t>
  </si>
  <si>
    <t>湖南澳维膜科技有限公司</t>
  </si>
  <si>
    <t>1、高中及以上学历，20-40岁；
2、制造型企业3年以上工作经验，有电工证；
3、做事积极主动、服从工作安排、有团队精神；
4、双休调休（每月至少能休4天）、包吃住、白晚班倒。</t>
  </si>
  <si>
    <t>彭娜13627339255
丁思思
13789087747</t>
  </si>
  <si>
    <t>湖南株洲攸县攸州工业园</t>
  </si>
  <si>
    <t>1、从事设备维修相关专业2年以上经验，懂一点电气相关的知识；
2、熟悉设备的基本原理和维护保养知识，能够做出设备故障诊断和维修；。
3、持有焊工证，熟悉焊接相关方面工作；
4、具备责任心和团队精神以及一定的沟通能力，能够服从工作安排，不怕吃苦；
5、身体健康，能够适应一定强度的体力工作，能接受倒班。</t>
  </si>
  <si>
    <t>环保工程师</t>
  </si>
  <si>
    <t>1、大专及以上学历，化工、化学、环境工程等相关专业；
2、三年以上工业污水处理的工作经验；
3、熟悉环保相关法律法规和标准要求；
4、熟练掌握office办公软件。</t>
  </si>
  <si>
    <t>7000-9000</t>
  </si>
  <si>
    <t>助理工程师</t>
  </si>
  <si>
    <t>1、男性，21-35岁，本科及以上学历，化工、化学或材料相关专业，可接收应届毕业生；
2、身体素质良好, 逻辑性强，有原则性, 有高度责任心, 学习能力强；
3、能接受倒班。</t>
  </si>
  <si>
    <t>环保运维员</t>
  </si>
  <si>
    <t>1、男性，大专学历，22-38岁；
2、有制造企业工作经验，熟悉一般机械泵运作原理；
3、能接受12小时制倒班及室外作业；
4、有叉车证优先录用。</t>
  </si>
  <si>
    <t>成本会计（双休）</t>
  </si>
  <si>
    <t>1、女性，全日制专科以上财务相关专业，有完整的财务逻辑思维。
2、持有会计初级证书，能熟练使用EXCEL，会使用财务常规函数；
3、有制造业成本核算工作经验，熟悉成本核算、成本控制、成本分析；
4、良好的沟通技巧，有责任心、细致、执行力强、具有团队合作精神。</t>
  </si>
  <si>
    <t>株洲地博光电材料有限公司</t>
  </si>
  <si>
    <t>行政专员</t>
  </si>
  <si>
    <t>1、全日制本科学历；
2、有3年以上工厂行政管理经验。</t>
  </si>
  <si>
    <t>5000-7000</t>
  </si>
  <si>
    <t>曾女士17773388167
刘女士19313320331</t>
  </si>
  <si>
    <t>株洲攸县吉龙路8号</t>
  </si>
  <si>
    <t>工艺工程师</t>
  </si>
  <si>
    <t>1、本科及以上高分子材料与工程专业；
2、熟悉挤出成型工艺及原理，熟悉聚碳酸酯等高分子材料的特性；
3、1年及以上工艺工程类的工作经验；有丰富的挤出成型设备调试经验；有新产品导入、质量改进经验。</t>
  </si>
  <si>
    <t>7000-12000</t>
  </si>
  <si>
    <t>开发工程师</t>
  </si>
  <si>
    <t>1、本科及以上学历、高分子材料类相关专业优先；
2、1年以上塑料改性行业品质工作经验，1年以上塑料成型加工工艺工作经验；
3、熟悉塑料单双螺杆结构及加工、 熟悉产品质量问题分析方法、熟悉薄膜的流延成型工艺、熟悉客诉处理。</t>
  </si>
  <si>
    <t>1、本科及以上，材料工程或高分子材料专业毕业；
2、有从事工艺工程1年以上经验，或有从事样品打样跟踪工作1年以上工作经验；
3、熟悉造粒，挤出生产的工艺流程者优先考虑；有塑料行业有品质管理经验或项目管理经验工作经验优先考虑。</t>
  </si>
  <si>
    <t>客户品质工程师</t>
  </si>
  <si>
    <t>1、28-45岁，全日制本科及以上学历、高分子材料类相关专业优先；
2、3年以上塑胶行业品质工作经验，有3年以上客户品质工程师工作经验；
3、精通8D工作方法，熟悉QC七大手法，熟悉塑胶行业相关品质标准，了解IATF16949五大工具；
4、擅长客户关系维护，沟通协调能力佳；熟练操作电脑、办公软件。</t>
  </si>
  <si>
    <t>制程品质工程师</t>
  </si>
  <si>
    <t>1、本科及以上学历、高分子材料及品质管理相关专业优先；
2、2年以上塑胶行业品质工作经验，有2年以上制程品质工程师或品质主管工作经验；
3、精通8D工作方法，熟悉QC七大手法，了解塑胶行业相关品质标准，了解IATF16949 五大工具。</t>
  </si>
  <si>
    <t>仓库组长</t>
  </si>
  <si>
    <t>1、高中或中专学历，1年以上成品仓库管理经验；
2、1年以上仓库组长及以上的管理经验；
3、1年以上叉车驾驶经验，并熟练驾驶叉车；
4、1年以上ERP、SAP操作经验。</t>
  </si>
  <si>
    <t>设备维修工</t>
  </si>
  <si>
    <t>1、30-45周岁，高中或中专以上学历；
2、身体健康，服从安排，能适应倒班；
3、持低压电工证，三年以上自动化设备维修经验，懂气压和液压设备原理。</t>
  </si>
  <si>
    <t>品质检验组长</t>
  </si>
  <si>
    <t>1、高中或中专及以上学历；
2、2年以上塑胶行业品质工作经验，有2年以上品质管理工作经验；
3、了解8D工作方法，熟悉QC七大手法，了解塑胶行业相关品质标准，了解IATF16949 五大工具。</t>
  </si>
  <si>
    <t>品保课长</t>
  </si>
  <si>
    <t>1、从事品质管理工作5年以上，有2年以上品质主管工作经验，2年以上塑胶相关行业（注塑/挤出/吸塑/模切/塑胶印刷等）品质工作经验；
2、沟通协调能力佳；熟练操作电脑、办公软件；
3、能适应出差，坚持工作原则，抗压能力强，应变能力强，优秀的职业操守。</t>
  </si>
  <si>
    <t>10000-13000</t>
  </si>
  <si>
    <t>安环工程师</t>
  </si>
  <si>
    <t>1、安全工程及环保相关专业、在制造企业从事EHS工作5年以上；
2、有责任心、主动性强、积极上进，乐观；具备较强的沟通和协调能力；
3、持注册安全工程师证优先考虑。</t>
  </si>
  <si>
    <t>8000-12000</t>
  </si>
  <si>
    <t>生产组长</t>
  </si>
  <si>
    <t>1、28-40岁，大专以上学历；能够适应两班倒；
2、有5年以上工厂生产管理经验；
3、对PC类产品生产工艺有了解。</t>
  </si>
  <si>
    <t>湖南湘东化工机械有限公司</t>
  </si>
  <si>
    <t>维修电工</t>
  </si>
  <si>
    <t>1、高中以上学历，有电工证，具备设备维修、保养从业经验；
2、熟悉设备的使用及维护保养流程和操作规范；
3、具有较强的团队协作精神和良好的沟通表达能力。</t>
  </si>
  <si>
    <t>4500-5500</t>
  </si>
  <si>
    <t>胡女士15973807621</t>
  </si>
  <si>
    <t>株洲攸县化机路198号</t>
  </si>
  <si>
    <t>保洁员</t>
  </si>
  <si>
    <t>45-55岁，负责打扫车间卫生，身体健康，责任心强。</t>
  </si>
  <si>
    <t>压力容器设计、工艺工程师</t>
  </si>
  <si>
    <t>1.本科以上学历，机械设计制造及其自动化、材料成型及控制工程、过程装备与控制工程、机电一体化等相关专业；
2、具有2年以上压力容器设计经验；
3、能熟练运用CAD、UG、PRO/E等设计软件以及OFFICE等办公软件。</t>
  </si>
  <si>
    <t>4500-8000</t>
  </si>
  <si>
    <t>湖南省益力盛电子科技有限公司</t>
  </si>
  <si>
    <t>男18-35周岁，女18-45周岁，初中以上学历，身体健康，能吃苦耐劳，无犯罪记录与不良嗜好。包吃包住。</t>
  </si>
  <si>
    <t>3500-4200</t>
  </si>
  <si>
    <t>杨小姐13077001875
陈先生13874141597
刘先生
16673388555
刘小姐13077008793</t>
  </si>
  <si>
    <t>攸州工业园兴业路2号</t>
  </si>
  <si>
    <t>品管员</t>
  </si>
  <si>
    <t>男女不限，年龄25-45岁以内；1、能适应加班；2、能吃苦耐劳；3、会基本的电脑操作；4、有一定品质检验工作优先，男士能适应出差驻厂（工资面议）。</t>
  </si>
  <si>
    <t>3800-5000</t>
  </si>
  <si>
    <t>自动化技术员</t>
  </si>
  <si>
    <t>1、男性，18-38岁，机械/模具设计与制造专业；
2、责任心强，工作积极，无经验可培养。</t>
  </si>
  <si>
    <t>4000-5000</t>
  </si>
  <si>
    <t>品质工程师</t>
  </si>
  <si>
    <t xml:space="preserve"> 1、二年以上汽车线束行业品质管理经验（供应商管理、客诉处理、品质异常分析改善等）；
 2、有较强的分析问题，解决问题能力，能有效推动执行预防改善措施；
 3、对各种原材料及成品检验标准书进行确认审核；
 4、生产制程异常的原因分析及跟进处理；
 5、产品客诉、退货处理及8D报告回复。</t>
  </si>
  <si>
    <t>6000-9000</t>
  </si>
  <si>
    <t>男女不限，年龄20-40岁以内；
1、机械/电子/自动化/新能源汽车等专业；
2、熟悉电脑操作；
3、熟悉绘图软件(如CAD），可接受应届毕业生。</t>
  </si>
  <si>
    <t>1、组织和带领管理体系推动行动组运行公司的管理体系，及时检讨管理体系运行状况并像管理者代表报告；
2、体系文件维护及控制工作主导开展；
3、管理体系内训工作的策划和主导开展；
4、协助管理者代表做公司年度，季度工作检讨工作；
5、体系证书的外审工作维护；
6、熟悉ISO9000/14000、IATF16949管理体系，具有较强的沟通、组织协调能力。</t>
  </si>
  <si>
    <t>湖南恩泽瑞微电子有限公司</t>
  </si>
  <si>
    <t>1、男女不限、年龄18-45周岁、初中以上学历；2、视力1.0及以上、身体健康、道德品质好、无不良嗜好、服从管理、责任心强、能吃苦耐劳；3、有工厂工作经验者优先；4、长白班，不倒班。</t>
  </si>
  <si>
    <t>3000-5000</t>
  </si>
  <si>
    <t>黄女士17352763092</t>
  </si>
  <si>
    <t>创新创业园21栋</t>
  </si>
  <si>
    <t>设备工程师</t>
  </si>
  <si>
    <t>1、男，45岁以下，专科及以上学历，自动化、机械等相关专业优先；
2、负责设备日常点检、保养、维修等相关日常工作；
3、具备3年以上设备相关工作经验，有同行业经验值优先；
4、具备良好的沟通能力和团队合作精神，有责任心；                         5、必须有低压电工证。</t>
  </si>
  <si>
    <t>保安</t>
  </si>
  <si>
    <t>男，50岁以下。为人老实本分，无不良嗜好，无犯罪记录。需住厂。</t>
  </si>
  <si>
    <t>湖南臻诚高分子新材料有限公司</t>
  </si>
  <si>
    <t>粘合剂研发工程师</t>
  </si>
  <si>
    <t>1、本科及以上学历，高分子、材料及化学相关专业，可接受应届毕业生；
2、化学基本理论知识 相关仪器操作经验；
3、具备扎实的技术基础，较强的问题分析能力，较强的学习和创新能力；
4、具备较强的团队合作能力，能够与团队成员紧密合作，共同完成研发任务。</t>
  </si>
  <si>
    <t>4000-6000，三年以上7000-11000</t>
  </si>
  <si>
    <t>陈琪18673371386</t>
  </si>
  <si>
    <t>攸州工业园龙山路与禹王路交汇处</t>
  </si>
  <si>
    <t>湖南优多新材料科技有限公司</t>
  </si>
  <si>
    <t>研发经理</t>
  </si>
  <si>
    <t>1、男/女不限，30-45岁；2、高分子等相关专业，本科及以上学历；3、八年以上相关工作经历，至少三年团队管理经验；4、精通压敏胶合成、配方优化，熟悉材料特性与制备工艺，能精准调配、确保性能；5、熟练操作分析仪器、运用专业软件，助研发决策与提效。</t>
  </si>
  <si>
    <t>20000-30000</t>
  </si>
  <si>
    <t>罗先生17507330006（微信同号）
陈小姐15013586301（微信同号）</t>
  </si>
  <si>
    <t>攸县高新区攸州工业园吉龙路6号</t>
  </si>
  <si>
    <t>实验员</t>
  </si>
  <si>
    <t>1、男/女不限，20-35岁，责任心强、工作细致、有上进心、具有良好的工作习惯；2、具备一定的逻辑性，沟通能力、有一定的判断能力。</t>
  </si>
  <si>
    <t>3500-4500</t>
  </si>
  <si>
    <t>涂布、分条、裁切技术员</t>
  </si>
  <si>
    <t>1、男女不限，25-45岁，初中、高中或以上学历；2、熟悉涂布、分条行业，有相关工作工作经验优先；3、有机械操作相关工作经验；4、需要两班倒。</t>
  </si>
  <si>
    <t>4000-5500</t>
  </si>
  <si>
    <t>焊工、钳工</t>
  </si>
  <si>
    <t>1、35-45岁，高中/初中及以上学历；2、有工厂相关工作经验；3.有电焊证。</t>
  </si>
  <si>
    <t>4300-5100</t>
  </si>
  <si>
    <t>QE工程师</t>
  </si>
  <si>
    <t>1、大专或以上学历；2、受过质量管理体系、企业管理、人员管理等方面的培训；3、2年以上保护膜涂布行业DQE或PQE品质管理经验；4、具有全面的品控管理经验；5、熟悉HSF要求，有环保意识，有职业健康安全意识；6、良好的沟通及书面表达能力,能独立编写相关品质文件;7、熟悉QC七大手法、汽车质量管理体系五大工具和编写8D报告 。</t>
  </si>
  <si>
    <t>PMC</t>
  </si>
  <si>
    <t>1、本科及以上学历，IE工业工程、财会、国际经济贸易、物流等专业毕业优先；2、受过物料控制及生产计划、IE工业工程等方面的培训；3、2年以上PMC相关工作经验；4、具有较强的数据敏感度，计算能力强；5、熟练使用excel等必要的办公自动化专业软件；6、具有较强的组织、沟通、协调能力,抗压能力强。</t>
  </si>
  <si>
    <t>生产助理</t>
  </si>
  <si>
    <t>1、大专及以上学历；
2、一年以上相关工作经验；
3、具有较强的语言组织能力，有一定的文字功底；
4、熟悉办公软件的操作。</t>
  </si>
  <si>
    <t>销售员（工作地址：东莞大朗）</t>
  </si>
  <si>
    <t>1、大专及以上相关学历;2、市场营销或相关行业;3、销售和市场营销知识；4、客户服务技能；5、熟练使用excel等必要的办公自动化专业软件；6、良好的沟通和谈判技巧。</t>
  </si>
  <si>
    <t>5000-9000</t>
  </si>
  <si>
    <t>中国邮政速递物流股份有限公司湖南省攸县分公司</t>
  </si>
  <si>
    <t>邮政特快揽投员</t>
  </si>
  <si>
    <t>年龄45岁以下，男女不限；初中及以上文化，能使用智能终端设备；身体健康，责任心强，善于沟通，服从管理。有相关工作经验者优先，符合条件者购买五险。三轮车等生产设备由邮政提供。</t>
  </si>
  <si>
    <t>3000-7000</t>
  </si>
  <si>
    <t>罗志康
15115365535</t>
  </si>
  <si>
    <t>攸县联星街道联星社区佳湾组（邮政局院内）</t>
  </si>
  <si>
    <t>澜科创科技有限公司</t>
  </si>
  <si>
    <t>1、女工、年龄18-45周岁、初中以上学历；2、视力1.0及以上、身体健康、道德品质好、无不良嗜好、服从管理、责任心强、能吃苦耐劳；3、有工厂工作经验者优先；4、长白班。</t>
  </si>
  <si>
    <t xml:space="preserve"> 苏先生
18688743328
 何女士
19313370070   </t>
  </si>
  <si>
    <t>攸县返乡创业园四期一栋</t>
  </si>
  <si>
    <t>品质主管</t>
  </si>
  <si>
    <t>要求：45岁以下（有相关注塑厂品质管理的工作经验，熟悉so体系）长白班，月休四天，薪资面议。</t>
  </si>
  <si>
    <t>10K-13K</t>
  </si>
  <si>
    <t>苏先生
18688743328</t>
  </si>
  <si>
    <t>品质专员</t>
  </si>
  <si>
    <t>要求：女性，20-40岁（有相关品检工作经验优先） 月休：4天
上班时间： 8：00-20:00 （两班倒）</t>
  </si>
  <si>
    <t>多名</t>
  </si>
  <si>
    <t>领班</t>
  </si>
  <si>
    <t>要求：45岁以下（有相关注塑厂工作经验，具备2年以上领班管理经验）
上班时间： 8：00-20:00 （两班倒）</t>
  </si>
  <si>
    <t>要求：性别男，20-45岁（需要具备在注塑厂上下模工作经验）
上班时间：两班倒 12小时 月休：4天
薪资：面谈</t>
  </si>
  <si>
    <t>6000-7000</t>
  </si>
  <si>
    <t>注塑主管</t>
  </si>
  <si>
    <t>要求：男性1名， 45岁以下 有相关注塑工作经验；
1、对机械手熟悉，能处理生产上的突发情况；
2、做过耳机产品优先；
3、负责注塑部的生产安排和本部门的日常事务。</t>
  </si>
  <si>
    <t>12K-15K</t>
  </si>
  <si>
    <t>攸县日丰汽车贸易有限公司</t>
  </si>
  <si>
    <t>销售顾问</t>
  </si>
  <si>
    <t>负责整车销售服务和进店客户咨询服务；
负责整理各车型的销售资料及客户档案；
负责售前业务跟进及售后客户维系工作；
负责挖掘客户需求，实现产品销售。</t>
  </si>
  <si>
    <t>3000-10000</t>
  </si>
  <si>
    <t>罗艳17373333368</t>
  </si>
  <si>
    <t>攸县湘东汽贸城</t>
  </si>
  <si>
    <t>新媒体主播</t>
  </si>
  <si>
    <t>女性，形象气质佳，善于沟通表达。</t>
  </si>
  <si>
    <t>4000-20000</t>
  </si>
  <si>
    <t>销售主管</t>
  </si>
  <si>
    <t>团队意识强，有责任心，有汽车相关销售经验者优先。</t>
  </si>
  <si>
    <t>5000-20000</t>
  </si>
  <si>
    <t>湖南旭日陶瓷有限公司</t>
  </si>
  <si>
    <t>厨师</t>
  </si>
  <si>
    <t>25-50岁，身体健康，有食堂/饭店炒菜经验，擅长家常菜优先。</t>
  </si>
  <si>
    <t>4000-8000</t>
  </si>
  <si>
    <t>吴刘娜18373353177
（微信同号）</t>
  </si>
  <si>
    <t>攸县网岭循环经济园</t>
  </si>
  <si>
    <t>操作工</t>
  </si>
  <si>
    <t>20-54岁，身体健康，吃苦耐劳，服从安排，三班倒，新手亦可,不同岗位不同工资。</t>
  </si>
  <si>
    <t>20-54岁，身体健康，吃苦耐劳，服从安排，二班倒，新手亦可,不同岗位不同工资。</t>
  </si>
  <si>
    <t>5500-6500</t>
  </si>
  <si>
    <t>包装工/铺贴</t>
  </si>
  <si>
    <t>20-50岁，身体健康，服从安排，三班倒/二班倒，新手亦可。</t>
  </si>
  <si>
    <t>计件</t>
  </si>
  <si>
    <t>叉车司机</t>
  </si>
  <si>
    <t>20-45岁，身体健康，服从安排，三班倒，有叉车证。</t>
  </si>
  <si>
    <t>机修</t>
  </si>
  <si>
    <t>20-45岁，身体健康，服从安排，三班倒，会电焊、氧焊。</t>
  </si>
  <si>
    <t>会计</t>
  </si>
  <si>
    <t>1、身体健康，年纪45岁以下；
2、具有本科学历，会计学或财务管理等相关专业，持有中级会计职称；
3、有3年以上生产制造行业工作经验。</t>
  </si>
  <si>
    <t>总经办文员</t>
  </si>
  <si>
    <t>1、全日制本科及以上学历，形象佳，年龄28周岁以下，优秀应届毕业生或者2年以内工作经验；
2、熟练掌握办公软件的使用，如word排版、excel函数、PPT制作等；
3、具有一定的管理能力和管理经验，注重细节，有良好的团队合作意识、表达能力和协作能力；
4、具有一定的信息搜索、处理及分析能力，文案功底较好；
5、学习能力强，抗压能力强，具备良好的思想品质和职业道德，服从管理，积极向上。</t>
  </si>
  <si>
    <t>接待主管</t>
  </si>
  <si>
    <t>女、22-45岁，形象气质佳，公关能力强，有接待服务经验者优先。</t>
  </si>
  <si>
    <t>4200-6500</t>
  </si>
  <si>
    <t>湖南省龙昊重工科技有限公司</t>
  </si>
  <si>
    <t>设计、工艺人员</t>
  </si>
  <si>
    <t>年龄50岁以下，大专及以上学历，专业为机械制造、过程装备与控制工程、机械制造及其自动化等相关专业，熟悉压力容器设计、制造。</t>
  </si>
  <si>
    <t>5000-8000</t>
  </si>
  <si>
    <t>刘建兰
13787821887
肖巧巧
15673373141</t>
  </si>
  <si>
    <t>攸县攸州工业园吉龙路</t>
  </si>
  <si>
    <t>数控铣床</t>
  </si>
  <si>
    <t>年龄45岁以下，学历中技以上，熟练掌握数控铣车床的操作方法和操作规程，能够独立完成数控铣车床的调试和操作工作，根据工程图纸和工艺要求，编写数控程序。</t>
  </si>
  <si>
    <t>焊工</t>
  </si>
  <si>
    <t>年龄45岁以下，初中以上学历，有一年以上焊接相关工作经验，持有焊工证，做事积极主动有责任心。</t>
  </si>
  <si>
    <t>4500-7000</t>
  </si>
  <si>
    <t>铆工</t>
  </si>
  <si>
    <t>男性，年龄45岁以下，高中以上学历，从事本职工作一年以上，做事主动有责任感。</t>
  </si>
  <si>
    <t>采购员</t>
  </si>
  <si>
    <t>男性，年龄45岁以下，中专以上学历，从事机械制造行业相关采购工作一年以上，做事认真负责、有责任心。</t>
  </si>
  <si>
    <t>总经理助理</t>
  </si>
  <si>
    <t>男女不限，年龄35岁以下，本科及以上学历，企业管理、机械工程、市场营销、工商管理相关专业优先，善于沟通，做事仔细认真有责心。</t>
  </si>
  <si>
    <t>湖南耀泽农业机械科技有限公司</t>
  </si>
  <si>
    <t>涂装车间工程师</t>
  </si>
  <si>
    <t>1、工艺文件编制、生产工艺指导、质量策划、工艺改善；
2、化学专业优先，会喷塑、烤漆工艺，5年以上涂装工程师经验；
3、年龄45岁以下；
4、能力突出者薪酬面议。</t>
  </si>
  <si>
    <t>唐奕琨
19973323233</t>
  </si>
  <si>
    <t>攸县新市镇协塘村</t>
  </si>
  <si>
    <t>装配钳工</t>
  </si>
  <si>
    <t>1、熟悉工程图，熟练使用各种工量器具和工装；
2、能按照装配图纸、总装图纸进行装配作业；
2、熟悉常用设备的操作和维护保养；
3、能正确执行安全操作规程；
4、有高空作业5年以上经验（装配设备10m高）；
5、熟练操作机械装配，有5年工程器械、农粮机装配以上经验者。</t>
  </si>
  <si>
    <t>4500-6000</t>
  </si>
  <si>
    <t>车钳工</t>
  </si>
  <si>
    <t>1、熟悉工程图，熟练使用各种工量器具和工装；2、能按照工程图纸、总装图纸进行零件加工；3、负责普车、划线、打孔、攻牙；4、具有机加工5年以上经验者。</t>
  </si>
  <si>
    <t>品控仓管</t>
  </si>
  <si>
    <t>1、整理仓库货物，盘点仓库库存；
2、货物之间，与生产部门衔接，确保产品出货；
3、有责任心，能吃苦耐劳，有2年以上仓管经验；
4、协助车间主管管理车间各岗位品控。</t>
  </si>
  <si>
    <t>涂装车间学徒</t>
  </si>
  <si>
    <t>1、喷塑涂装设备，服从师傅的工作安排；
2、辅助工厂其他事项；
3、有长期从事涂装加工岗位规划。</t>
  </si>
  <si>
    <t>2000-3000</t>
  </si>
  <si>
    <t>株洲壹诺生物技术有限公司</t>
  </si>
  <si>
    <t>1、45岁以下，从事制造行业机械维修工作3年以上；
2、有电工证、钳工证，焊工证者优先考虑。</t>
  </si>
  <si>
    <t>杨女士13974122608
（微信同号）
武女士 17373310678</t>
  </si>
  <si>
    <t>攸州工业园化工新材料区</t>
  </si>
  <si>
    <t>1、大专及以上学历，药品、制药、生物、化工工程相关专业；
2、一年以上的原料药生产经验，有GMP认证经验，熟悉制药有参与对新品种的工艺研究检验者优先。</t>
  </si>
  <si>
    <t>仓库管理员</t>
  </si>
  <si>
    <t>1、30-40岁，高中及以上学历，有仓库管理经验优先；
2、男性需具有叉车操作证，女性无需求；
3、电脑操作熟练，对各类办公软件熟练掌握。</t>
  </si>
  <si>
    <t>3500-4000</t>
  </si>
  <si>
    <t>外贸销售员</t>
  </si>
  <si>
    <t>1、大专及以上学历，熟悉国际化工类或国际贸易等相关专业知识;
2、英语要求六级以上，熟练英文听说读写译能力，2年以上贸易工作经验优先考虑；
3、能接受出差。</t>
  </si>
  <si>
    <t>4000-10000</t>
  </si>
  <si>
    <t>外贸跟单</t>
  </si>
  <si>
    <t>1、大专及以上学历，熟悉国际化工类或国际贸易等相关专业知识;
2、英语要求四级以上，熟练英文听说读写译能力，1年以上贸易相关工作经验优先考虑。</t>
  </si>
  <si>
    <t>安全员</t>
  </si>
  <si>
    <t>1、大专及以上学历，熟悉安全生产法、消防法、职业病防治法等法律法规要求有一定的了解。
2、有良好的文案功底、对外社交能力、突发情况的应急反应能力。</t>
  </si>
  <si>
    <t>湖南顺如捷电子商务有限公司</t>
  </si>
  <si>
    <t>美团骑手
（外卖员）</t>
  </si>
  <si>
    <t>18-55岁，熟练使用智能手机，能吃苦耐劳，服从上级安排。</t>
  </si>
  <si>
    <t>4000-10000+
（底薪+提成+奖金+过节福利）</t>
  </si>
  <si>
    <t>不限人数</t>
  </si>
  <si>
    <t>王女士
15292248900
（微信同步）</t>
  </si>
  <si>
    <t>长鸿路41号
（攸县美团外卖）</t>
  </si>
  <si>
    <t>业务经理</t>
  </si>
  <si>
    <t>18-35岁，执行力强，有较强的沟通能力，会电脑的简单操作。</t>
  </si>
  <si>
    <t>4000+
 （底薪+绩效考核+过节福利）</t>
  </si>
  <si>
    <t>步步高百货攸县广场店</t>
  </si>
  <si>
    <t>市场主管</t>
  </si>
  <si>
    <t>岗位要求：1、大专及以上学历；2、根据市场推广计划协助制定营销方案并组织执行；3、负责门店的主题视觉、美陈设计、企宣广告、pop管理、物资管理等工作；4、负责门店新媒体平台的宣传工作，协助管理微信微博平台，确保新媒体平台的正常运行；5、负责整个门店的市场推广宣发工作。</t>
  </si>
  <si>
    <t>3200-4000</t>
  </si>
  <si>
    <t>谭女士15173432823</t>
  </si>
  <si>
    <t>攸县望云国际广场步步高百货</t>
  </si>
  <si>
    <t>现场督导</t>
  </si>
  <si>
    <t>1、大专及以上学历；2、有零售管理经验者优先；3、具有较强的理解力、沟通能力、内部协调能力；4、能服从公司安排。</t>
  </si>
  <si>
    <t>招商主管</t>
  </si>
  <si>
    <t>1、初中及以上；2、年龄20-45，有责任心，吃苦耐劳；3、退伍军人优先。</t>
  </si>
  <si>
    <t>设备维护员</t>
  </si>
  <si>
    <t>1、初中及以上；2、年龄20-45，有责任心，吃苦耐劳；3、有电工证。</t>
  </si>
  <si>
    <t>中移铁通株洲分公司</t>
  </si>
  <si>
    <t>智慧家庭工程师</t>
  </si>
  <si>
    <t>40岁以下，身体健康能吃苦耐劳，有良好的沟通能力，工作细致认真、能积极服从配合领导安排工作，能独立完成本职工作，有交通工具的优先。（优先网岭、丫江桥）</t>
  </si>
  <si>
    <t>沈经理15173383276</t>
  </si>
  <si>
    <t>攸县联星街道攸洲大道移动总公司</t>
  </si>
  <si>
    <t>男女不限，性格开朗，能吃苦耐劳，有良好的沟通技能，有志于营销工作</t>
  </si>
  <si>
    <t>2000-6000</t>
  </si>
  <si>
    <t>湖南小荷新能源科技有限公司</t>
  </si>
  <si>
    <t>车间操作工</t>
  </si>
  <si>
    <t>1、18-55岁，身体健康，有无工作经验均可，服从工作岗位调配，能接受倒班，主要从事车间磨粉、混批、造粒等工作，有叉车证优先，上岗前需要体检。
2、白班：8:00-20:00、晚班：20:00-次日8:00</t>
  </si>
  <si>
    <t>1、200-260元/天，岗位不同薪资不同；
2、有夜班津贴、免费包吃（早餐自理）。</t>
  </si>
  <si>
    <t>刘小姐13651374019</t>
  </si>
  <si>
    <t>攸县网岭循环经济园区9-10栋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</si>
  <si>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</si>
  <si>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</si>
  <si>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。</t>
  </si>
  <si>
    <t>无责任底薪3650元+绩效奖</t>
  </si>
  <si>
    <t>邓先生
15773389259</t>
  </si>
  <si>
    <t>攸县富康社区新城路与梅城路交汇处</t>
  </si>
  <si>
    <t>株洲云龙建筑新材料有限公司</t>
  </si>
  <si>
    <t>操作综合岗位</t>
  </si>
  <si>
    <t>男，18-50岁，身体健康，有无工作经验均可，服从工作岗位调配，有装载机驾驶操作证优先。</t>
  </si>
  <si>
    <t xml:space="preserve">3000-4000，岗位不同薪资不同；
</t>
  </si>
  <si>
    <t>罗先生18973369733</t>
  </si>
  <si>
    <t>工作地址：株洲市石峰区学林办事处大丰社区会埠组(万达广场对面）</t>
  </si>
  <si>
    <t>综合管理岗位</t>
  </si>
  <si>
    <t>男，18-55岁，大专以上学历，身体健康，能吃苦耐劳，有管理经验优先。</t>
  </si>
  <si>
    <t>3000-4000</t>
  </si>
  <si>
    <t>装载机司机综合岗位</t>
  </si>
  <si>
    <t>男，18-50岁，身体健康，能吃苦耐劳，服从工作岗位调配，有装载机驾驶经验。</t>
  </si>
  <si>
    <t>生产综合岗位</t>
  </si>
  <si>
    <t>男，18-50岁，初中以上学历，身体健康，能吃苦耐劳，能接受倒班，焊接证优先。</t>
  </si>
  <si>
    <t>攸县旭鑫陶瓷花纸有限公司</t>
  </si>
  <si>
    <t>自动线普工</t>
  </si>
  <si>
    <t>1、男女不限，18-35岁、身体健康，高中以上文化；
2、有责任心、有团队协作精神，沟通能力强，积极主动完成本职工作，服从安排；                                                                                                                                                                          3、福利：购买养老保险、免费提供住宿、有年终福利。</t>
  </si>
  <si>
    <t>刘先生
13307417369</t>
  </si>
  <si>
    <t>工业园兴工路</t>
  </si>
  <si>
    <t>文员</t>
  </si>
  <si>
    <t>1、男女不限，18-35岁、大专以上文化，有良好的文字处理能力和沟通协调能力，熟练使用Word、Excel、WPS等办公软件；
2、身体健康，工作认真细心、思路清晰、服从工作安排；                                                                                                                                                                          3、有较好的记忆力，对待工作条理清晰，积极主动完成本职工作，服从公司管理；                                                                                                                                                                                                                                                                                                                               4、福利：购买养老保险，免费提供住宿、有年终福利。</t>
  </si>
  <si>
    <t>蓝思科技(湘潭)有限公司</t>
  </si>
  <si>
    <t>操作员</t>
  </si>
  <si>
    <t>服从安排、遵守公司相关制度，持有有效合法本人二代身份证原件，有制造工厂一线作业员工作经验优先。</t>
  </si>
  <si>
    <t>蓝女士
18807416380
马先生17742693217</t>
  </si>
  <si>
    <t>湘潭经开区白石西路16号</t>
  </si>
  <si>
    <t>质检员</t>
  </si>
  <si>
    <t>设备技术员</t>
  </si>
  <si>
    <t>1.大专及以上学历，自动化、机械类、通信、电子，计算机专业优先；
2.可接受晚班，较强的责任心，能吃苦耐劳。</t>
  </si>
  <si>
    <t>安检员</t>
  </si>
  <si>
    <t>形象气质佳，服从部门要求管理，可接受倒班，有相关工作经验优先。</t>
  </si>
  <si>
    <t>中专以上学历，有叉车证，有1年以上的叉车驾驶经验，需日常完成货物装车、卸车、转运及保养工作。</t>
  </si>
  <si>
    <t>中专以上学历，有电工操作证，2年以上电工相关工作经验；能接受加班倒班。</t>
  </si>
  <si>
    <t>保安员</t>
  </si>
  <si>
    <t>男女不限、长白班，身体健康，吃苦耐劳，服从安排。</t>
  </si>
  <si>
    <t>3200-3500</t>
  </si>
  <si>
    <t>商务司机</t>
  </si>
  <si>
    <t>持A1驾驶证，无重大责任事故证明，形象气质佳，有酒店、旅游、行政等后勤服务性工作经验优先，熟悉商务接待礼仪。</t>
  </si>
  <si>
    <t>6000-6500</t>
  </si>
  <si>
    <t>湖南天镒锆业科技有限公司</t>
  </si>
  <si>
    <t>18-50岁，身体健康，男女不限，有工作经验均可，服从工作岗位调配，能接受倒班，主要从事车间成型工作，上岗前需要体检。</t>
  </si>
  <si>
    <t>1、学习期4000元每月，免费包吃包住（早餐自理）
2、学习期期满、按计件工资4000-6000元。</t>
  </si>
  <si>
    <t>李先生
17377737168</t>
  </si>
  <si>
    <t>攸县攸州工业园龙山路</t>
  </si>
  <si>
    <t>大专及以上学历，年龄在35岁以下；熟练使用办公软件优先；踏实稳重，做事认真负责，学习能力强。</t>
  </si>
  <si>
    <t>广东壹品慧科技有限公司攸县分公司</t>
  </si>
  <si>
    <t>1、45岁以下，自备交通工具；
2、有销售经验，建材、家电、保险行业经验优先；
3、身体健康、有一定的沟通能力和语言表达能力；
4、服从工作安排，能吃苦耐劳，有一定的抗压能力。</t>
  </si>
  <si>
    <t>陈女士
18274295266</t>
  </si>
  <si>
    <t>湖南省株洲市攸县联星街道富康社区公园世家A1栋</t>
  </si>
  <si>
    <t>营业厅导购</t>
  </si>
  <si>
    <t>1、负责店内销售场景及产品布置等日常维护和管理工作；
2、负责店面客户接待工作，为客户提供专业的咨询解答服务；
3、引导客户实现店内销售，提高用户转化率；
4、建立客户档案，做好新老客户维护，对重点意向客户做好沟通和回访等；
5、年龄40岁以下，形象气质佳;熟悉电脑操作，会Excel表格，学习及沟通能力。</t>
  </si>
  <si>
    <t>社区服务队队员</t>
  </si>
  <si>
    <t>1、负责片区内的燃气安全宣传推广服务及零售工作，与客户建立良好的沟通桥梁；
2、对新老用户做好业务办理，开展产品销售工作；
3、跟进好产品配送、产品安装及安装过程中的疑难解除等；
4、年龄40岁以下，需自备交通工具。</t>
  </si>
  <si>
    <t>攸县同鑫劳务派遣有限公司</t>
  </si>
  <si>
    <t>1、身体健康，吃苦耐劳，服从安排；2、限男性；3、年龄55岁以内；4、具体工作地点以物业项目为准，包吃包住。</t>
  </si>
  <si>
    <t>1800
（左右）</t>
  </si>
  <si>
    <t>数名</t>
  </si>
  <si>
    <t>0731-24259621</t>
  </si>
  <si>
    <t>湖南省攸县攸州大道71号</t>
  </si>
  <si>
    <t xml:space="preserve">1、身体健康，吃苦耐劳，服从安排；2、限女性；3、年龄60岁以内；4、具体工作地点以物业项目为准，不包吃住。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</si>
</sst>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22"/>
      <name val="宋体"/>
      <charset val="134"/>
    </font>
    <font>
      <sz val="22"/>
      <name val="方正小标宋_GBK"/>
      <charset val="134"/>
    </font>
    <font>
      <sz val="11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12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58" borderId="14" applyNumberFormat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9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3" fillId="35" borderId="16" applyNumberFormat="0" applyFont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58" borderId="18" applyNumberFormat="0" applyAlignment="0" applyProtection="0">
      <alignment vertical="center"/>
    </xf>
    <xf numFmtId="0" fontId="56" fillId="39" borderId="14" applyNumberFormat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" borderId="7" applyNumberForma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61" fillId="6" borderId="9" applyNumberFormat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3" fillId="0" borderId="0">
      <alignment vertical="center"/>
    </xf>
    <xf numFmtId="0" fontId="34" fillId="69" borderId="0" applyNumberFormat="0" applyBorder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3" fillId="3" borderId="4" applyNumberFormat="0" applyFont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1" fillId="4" borderId="7" applyNumberFormat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76" fillId="0" borderId="27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37" fillId="73" borderId="0" applyNumberFormat="0" applyBorder="0" applyAlignment="0" applyProtection="0">
      <alignment vertical="center"/>
    </xf>
    <xf numFmtId="0" fontId="78" fillId="5" borderId="7" applyNumberFormat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3" fillId="0" borderId="0">
      <alignment vertical="center"/>
    </xf>
    <xf numFmtId="0" fontId="6" fillId="0" borderId="0">
      <alignment vertical="center"/>
    </xf>
    <xf numFmtId="0" fontId="79" fillId="4" borderId="7" applyNumberFormat="0" applyAlignment="0" applyProtection="0">
      <alignment vertical="center"/>
    </xf>
    <xf numFmtId="0" fontId="80" fillId="3" borderId="4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113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3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20% - 强调文字颜色 2 4 2 3" xfId="51"/>
    <cellStyle name="检查单元格 8 3" xfId="52"/>
    <cellStyle name="20% - 强调文字颜色 2 3 6" xfId="53"/>
    <cellStyle name="常规 4 10 2 3 2" xfId="54"/>
    <cellStyle name="60% - 强调文字颜色 4 3 2 4 2" xfId="55"/>
    <cellStyle name="40% - 强调文字颜色 2 2 3 2 2" xfId="56"/>
    <cellStyle name="40% - 强调文字颜色 3 3 3 2" xfId="57"/>
    <cellStyle name="60% - 强调文字颜色 5 3 9" xfId="58"/>
    <cellStyle name="40% - 强调文字颜色 4 3 4" xfId="59"/>
    <cellStyle name="解释性文本 2 3 6" xfId="60"/>
    <cellStyle name="60% - 强调文字颜色 6 4 7 2" xfId="61"/>
    <cellStyle name="40% - 强调文字颜色 5 4 2 2" xfId="62"/>
    <cellStyle name="警告文本 2 2 5" xfId="63"/>
    <cellStyle name="强调文字颜色 5 3 3" xfId="64"/>
    <cellStyle name="20% - 强调文字颜色 3 3 2 4 2" xfId="65"/>
    <cellStyle name="60% - 强调文字颜色 4 2 2 2" xfId="66"/>
    <cellStyle name="适中 8 2 4 2" xfId="67"/>
    <cellStyle name="好 3 5 2" xfId="68"/>
    <cellStyle name="差 3 7 2" xfId="69"/>
    <cellStyle name="60% - 强调文字颜色 2 3" xfId="70"/>
    <cellStyle name="强调文字颜色 6 3 7 2" xfId="71"/>
    <cellStyle name="40% - 强调文字颜色 2 3 2 3 2" xfId="72"/>
    <cellStyle name="20% - 强调文字颜色 5 3 6" xfId="73"/>
    <cellStyle name="好 8 2 5" xfId="74"/>
    <cellStyle name="40% - 强调文字颜色 6 3 8" xfId="75"/>
    <cellStyle name="60% - 强调文字颜色 5 4 2 4" xfId="76"/>
    <cellStyle name="强调文字颜色 6 4 3 2 2" xfId="77"/>
    <cellStyle name="20% - 强调文字颜色 1 3 9" xfId="78"/>
    <cellStyle name="40% - 强调文字颜色 3 4 7" xfId="79"/>
    <cellStyle name="强调文字颜色 2 2 3 3 2" xfId="80"/>
    <cellStyle name="标题 1 2 2 4" xfId="81"/>
    <cellStyle name="计算 2 3 3" xfId="82"/>
    <cellStyle name="差 2 2 7" xfId="83"/>
    <cellStyle name="汇总 3 6 2" xfId="84"/>
    <cellStyle name="标题 4 2 4 2" xfId="85"/>
    <cellStyle name="输出 6" xfId="86"/>
    <cellStyle name="标题 5 3 4" xfId="87"/>
    <cellStyle name="检查单元格 3 3" xfId="88"/>
    <cellStyle name="40% - 强调文字颜色 4 2 3 3" xfId="89"/>
    <cellStyle name="注释 2 3" xfId="90"/>
    <cellStyle name="20% - 强调文字颜色 6 3 5" xfId="91"/>
    <cellStyle name="标题 2 2 7" xfId="92"/>
    <cellStyle name="输出 2" xfId="93"/>
    <cellStyle name="输入 8 3 6" xfId="94"/>
    <cellStyle name="标题 1 3 2 2 2" xfId="95"/>
    <cellStyle name="强调文字颜色 1 5 2" xfId="96"/>
    <cellStyle name="链接单元格 3 2 2 2" xfId="97"/>
    <cellStyle name="标题 6 2 4 2" xfId="98"/>
    <cellStyle name="计算 3 3 3 2" xfId="99"/>
    <cellStyle name="强调文字颜色 1 3 3 4 2" xfId="100"/>
    <cellStyle name="60% - 强调文字颜色 6 3 5" xfId="101"/>
    <cellStyle name="60% - 强调文字颜色 3 3 3 2 2" xfId="102"/>
    <cellStyle name="强调文字颜色 3 4 2 5 2" xfId="103"/>
    <cellStyle name="标题 3 2 4 2" xfId="104"/>
    <cellStyle name="40% - 强调文字颜色 1 3 8" xfId="105"/>
    <cellStyle name="检查单元格 6" xfId="106"/>
    <cellStyle name="40% - 强调文字颜色 5 3 3 7" xfId="107"/>
    <cellStyle name="标题 7 2 4 2" xfId="108"/>
    <cellStyle name="标题 4 3 6 2" xfId="109"/>
    <cellStyle name="链接单元格 8 6" xfId="110"/>
    <cellStyle name="60% - 强调文字颜色 1 3 3 3" xfId="111"/>
    <cellStyle name="标题 2 3 7" xfId="112"/>
    <cellStyle name="常规 3" xfId="113"/>
    <cellStyle name="20% - 强调文字颜色 4 3 2 4 2" xfId="114"/>
    <cellStyle name="汇总 7" xfId="115"/>
    <cellStyle name="汇总 10 2" xfId="116"/>
    <cellStyle name="注释 3 2" xfId="117"/>
    <cellStyle name="标题 3 6 3" xfId="118"/>
    <cellStyle name="标题 3 3" xfId="119"/>
    <cellStyle name="强调文字颜色 5 4 8" xfId="120"/>
    <cellStyle name="适中 3 4" xfId="121"/>
    <cellStyle name="强调文字颜色 3 3 3" xfId="122"/>
    <cellStyle name="解释性文本 4" xfId="123"/>
    <cellStyle name="好 4" xfId="124"/>
    <cellStyle name="强调文字颜色 4 3 3" xfId="125"/>
    <cellStyle name="输入 3 2 3" xfId="126"/>
    <cellStyle name="适中 6" xfId="127"/>
    <cellStyle name="标题 3 6" xfId="128"/>
    <cellStyle name="标题 4 6" xfId="129"/>
    <cellStyle name="警告文本 4" xfId="130"/>
    <cellStyle name="差 7" xfId="131"/>
    <cellStyle name="链接单元格 5" xfId="132"/>
    <cellStyle name="常规 20" xfId="133"/>
    <cellStyle name="标题 1 4" xfId="134"/>
    <cellStyle name="标题 2 4" xfId="135"/>
    <cellStyle name="强调文字颜色 2 3 2 6" xfId="136"/>
    <cellStyle name="计算 4" xfId="137"/>
    <cellStyle name="标题 3 4 2" xfId="138"/>
    <cellStyle name="常规 2" xfId="139"/>
    <cellStyle name="常规Sheet1 2" xfId="140"/>
    <cellStyle name="输入 4" xfId="141"/>
    <cellStyle name="注释 4" xfId="14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zoomScale="70" zoomScaleNormal="70" workbookViewId="0">
      <pane ySplit="2" topLeftCell="A3" activePane="bottomLeft" state="frozen"/>
      <selection/>
      <selection pane="bottomLeft" activeCell="J4" sqref="J4"/>
    </sheetView>
  </sheetViews>
  <sheetFormatPr defaultColWidth="9" defaultRowHeight="14.4"/>
  <cols>
    <col min="1" max="1" width="4.31481481481481" style="2" customWidth="1"/>
    <col min="2" max="2" width="14.6296296296296" style="3" customWidth="1"/>
    <col min="3" max="3" width="11.5555555555556" style="4" customWidth="1"/>
    <col min="4" max="4" width="68.3611111111111" style="5" customWidth="1"/>
    <col min="5" max="5" width="13.1574074074074" style="6" customWidth="1"/>
    <col min="6" max="6" width="6.46296296296296" style="7" customWidth="1"/>
    <col min="7" max="7" width="11.6851851851852" style="7" customWidth="1"/>
    <col min="8" max="8" width="17.1296296296296" style="6" customWidth="1"/>
    <col min="9" max="9" width="9" style="8"/>
  </cols>
  <sheetData>
    <row r="1" customFormat="1" ht="31.5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8"/>
    </row>
    <row r="2" s="1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37"/>
    </row>
    <row r="3" ht="52" customHeight="1" spans="1:8">
      <c r="A3" s="12">
        <f>MAX($A$2:A2)+1</f>
        <v>1</v>
      </c>
      <c r="B3" s="13" t="s">
        <v>9</v>
      </c>
      <c r="C3" s="13" t="s">
        <v>10</v>
      </c>
      <c r="D3" s="14" t="s">
        <v>11</v>
      </c>
      <c r="E3" s="13" t="s">
        <v>12</v>
      </c>
      <c r="F3" s="13">
        <v>2</v>
      </c>
      <c r="G3" s="15" t="s">
        <v>13</v>
      </c>
      <c r="H3" s="13" t="s">
        <v>14</v>
      </c>
    </row>
    <row r="4" ht="82" customHeight="1" spans="1:8">
      <c r="A4" s="12"/>
      <c r="B4" s="13"/>
      <c r="C4" s="13" t="s">
        <v>15</v>
      </c>
      <c r="D4" s="16" t="s">
        <v>16</v>
      </c>
      <c r="E4" s="13" t="s">
        <v>17</v>
      </c>
      <c r="F4" s="13">
        <v>2</v>
      </c>
      <c r="G4" s="15"/>
      <c r="H4" s="13"/>
    </row>
    <row r="5" ht="75" customHeight="1" spans="1:8">
      <c r="A5" s="12"/>
      <c r="B5" s="13"/>
      <c r="C5" s="13" t="s">
        <v>18</v>
      </c>
      <c r="D5" s="16" t="s">
        <v>19</v>
      </c>
      <c r="E5" s="13" t="s">
        <v>20</v>
      </c>
      <c r="F5" s="13">
        <v>1</v>
      </c>
      <c r="G5" s="15"/>
      <c r="H5" s="13"/>
    </row>
    <row r="6" ht="36" customHeight="1" spans="1:8">
      <c r="A6" s="12"/>
      <c r="B6" s="13"/>
      <c r="C6" s="13" t="s">
        <v>21</v>
      </c>
      <c r="D6" s="14" t="s">
        <v>22</v>
      </c>
      <c r="E6" s="13" t="s">
        <v>20</v>
      </c>
      <c r="F6" s="13">
        <v>2</v>
      </c>
      <c r="G6" s="15"/>
      <c r="H6" s="13"/>
    </row>
    <row r="7" ht="45" customHeight="1" spans="1:8">
      <c r="A7" s="12"/>
      <c r="B7" s="13"/>
      <c r="C7" s="13" t="s">
        <v>23</v>
      </c>
      <c r="D7" s="16" t="s">
        <v>24</v>
      </c>
      <c r="E7" s="13" t="s">
        <v>20</v>
      </c>
      <c r="F7" s="13">
        <v>2</v>
      </c>
      <c r="G7" s="15"/>
      <c r="H7" s="13"/>
    </row>
    <row r="8" ht="46" customHeight="1" spans="1:8">
      <c r="A8" s="17">
        <f>MAX($A$2:A7)+1</f>
        <v>2</v>
      </c>
      <c r="B8" s="13" t="s">
        <v>25</v>
      </c>
      <c r="C8" s="18" t="s">
        <v>26</v>
      </c>
      <c r="D8" s="19" t="s">
        <v>27</v>
      </c>
      <c r="E8" s="18" t="s">
        <v>12</v>
      </c>
      <c r="F8" s="18">
        <v>1</v>
      </c>
      <c r="G8" s="15" t="s">
        <v>28</v>
      </c>
      <c r="H8" s="13" t="s">
        <v>29</v>
      </c>
    </row>
    <row r="9" ht="55" customHeight="1" spans="1:8">
      <c r="A9" s="17"/>
      <c r="B9" s="13"/>
      <c r="C9" s="13" t="s">
        <v>30</v>
      </c>
      <c r="D9" s="20" t="s">
        <v>31</v>
      </c>
      <c r="E9" s="21" t="s">
        <v>12</v>
      </c>
      <c r="F9" s="13">
        <v>1</v>
      </c>
      <c r="G9" s="15"/>
      <c r="H9" s="13"/>
    </row>
    <row r="10" ht="46" customHeight="1" spans="1:8">
      <c r="A10" s="17">
        <f>MAX($A$2:A9)+1</f>
        <v>3</v>
      </c>
      <c r="B10" s="22" t="s">
        <v>32</v>
      </c>
      <c r="C10" s="13" t="s">
        <v>33</v>
      </c>
      <c r="D10" s="20" t="s">
        <v>34</v>
      </c>
      <c r="E10" s="21" t="s">
        <v>35</v>
      </c>
      <c r="F10" s="13">
        <v>2</v>
      </c>
      <c r="G10" s="23" t="s">
        <v>36</v>
      </c>
      <c r="H10" s="24" t="s">
        <v>37</v>
      </c>
    </row>
    <row r="11" ht="48" customHeight="1" spans="1:8">
      <c r="A11" s="17"/>
      <c r="B11" s="22"/>
      <c r="C11" s="13" t="s">
        <v>38</v>
      </c>
      <c r="D11" s="20" t="s">
        <v>39</v>
      </c>
      <c r="E11" s="21" t="s">
        <v>40</v>
      </c>
      <c r="F11" s="13">
        <v>2</v>
      </c>
      <c r="G11" s="23"/>
      <c r="H11" s="24"/>
    </row>
    <row r="12" ht="47" customHeight="1" spans="1:8">
      <c r="A12" s="17"/>
      <c r="B12" s="22"/>
      <c r="C12" s="13" t="s">
        <v>41</v>
      </c>
      <c r="D12" s="20" t="s">
        <v>42</v>
      </c>
      <c r="E12" s="21" t="s">
        <v>43</v>
      </c>
      <c r="F12" s="13">
        <v>4</v>
      </c>
      <c r="G12" s="23"/>
      <c r="H12" s="24"/>
    </row>
    <row r="13" ht="33" customHeight="1" spans="1:8">
      <c r="A13" s="17"/>
      <c r="B13" s="22"/>
      <c r="C13" s="13" t="s">
        <v>44</v>
      </c>
      <c r="D13" s="20" t="s">
        <v>45</v>
      </c>
      <c r="E13" s="21" t="s">
        <v>40</v>
      </c>
      <c r="F13" s="13">
        <v>4</v>
      </c>
      <c r="G13" s="23"/>
      <c r="H13" s="24"/>
    </row>
    <row r="14" ht="33" customHeight="1" spans="1:8">
      <c r="A14" s="17"/>
      <c r="B14" s="22"/>
      <c r="C14" s="13" t="s">
        <v>46</v>
      </c>
      <c r="D14" s="20" t="s">
        <v>47</v>
      </c>
      <c r="E14" s="21" t="s">
        <v>43</v>
      </c>
      <c r="F14" s="13">
        <v>2</v>
      </c>
      <c r="G14" s="23"/>
      <c r="H14" s="24"/>
    </row>
    <row r="15" ht="49" customHeight="1" spans="1:8">
      <c r="A15" s="17"/>
      <c r="B15" s="22"/>
      <c r="C15" s="13" t="s">
        <v>48</v>
      </c>
      <c r="D15" s="20" t="s">
        <v>49</v>
      </c>
      <c r="E15" s="21" t="s">
        <v>50</v>
      </c>
      <c r="F15" s="13">
        <v>2</v>
      </c>
      <c r="G15" s="23"/>
      <c r="H15" s="24"/>
    </row>
    <row r="16" ht="46" customHeight="1" spans="1:8">
      <c r="A16" s="17"/>
      <c r="B16" s="22"/>
      <c r="C16" s="13" t="s">
        <v>51</v>
      </c>
      <c r="D16" s="20" t="s">
        <v>52</v>
      </c>
      <c r="E16" s="21" t="s">
        <v>53</v>
      </c>
      <c r="F16" s="13">
        <v>2</v>
      </c>
      <c r="G16" s="23"/>
      <c r="H16" s="24"/>
    </row>
    <row r="17" ht="44" customHeight="1" spans="1:8">
      <c r="A17" s="17"/>
      <c r="B17" s="22"/>
      <c r="C17" s="13" t="s">
        <v>54</v>
      </c>
      <c r="D17" s="20" t="s">
        <v>55</v>
      </c>
      <c r="E17" s="21" t="s">
        <v>53</v>
      </c>
      <c r="F17" s="13">
        <v>2</v>
      </c>
      <c r="G17" s="23"/>
      <c r="H17" s="24"/>
    </row>
    <row r="18" ht="33" customHeight="1" spans="1:8">
      <c r="A18" s="17"/>
      <c r="B18" s="22"/>
      <c r="C18" s="13" t="s">
        <v>56</v>
      </c>
      <c r="D18" s="20" t="s">
        <v>57</v>
      </c>
      <c r="E18" s="21" t="s">
        <v>58</v>
      </c>
      <c r="F18" s="13">
        <v>5</v>
      </c>
      <c r="G18" s="23"/>
      <c r="H18" s="24"/>
    </row>
    <row r="19" ht="36" customHeight="1" spans="1:8">
      <c r="A19" s="17"/>
      <c r="B19" s="22"/>
      <c r="C19" s="13" t="s">
        <v>30</v>
      </c>
      <c r="D19" s="20" t="s">
        <v>59</v>
      </c>
      <c r="E19" s="21" t="s">
        <v>60</v>
      </c>
      <c r="F19" s="13">
        <v>2</v>
      </c>
      <c r="G19" s="23"/>
      <c r="H19" s="24"/>
    </row>
    <row r="20" ht="38" customHeight="1" spans="1:8">
      <c r="A20" s="17"/>
      <c r="B20" s="22"/>
      <c r="C20" s="13" t="s">
        <v>61</v>
      </c>
      <c r="D20" s="20" t="s">
        <v>62</v>
      </c>
      <c r="E20" s="21" t="s">
        <v>63</v>
      </c>
      <c r="F20" s="13">
        <v>2</v>
      </c>
      <c r="G20" s="23"/>
      <c r="H20" s="24"/>
    </row>
    <row r="21" ht="33" customHeight="1" spans="1:8">
      <c r="A21" s="17"/>
      <c r="B21" s="22"/>
      <c r="C21" s="13" t="s">
        <v>64</v>
      </c>
      <c r="D21" s="20" t="s">
        <v>65</v>
      </c>
      <c r="E21" s="21" t="s">
        <v>66</v>
      </c>
      <c r="F21" s="13">
        <v>2</v>
      </c>
      <c r="G21" s="23"/>
      <c r="H21" s="24"/>
    </row>
    <row r="22" ht="45" customHeight="1" spans="1:8">
      <c r="A22" s="17">
        <f>MAX($A$2:A21)+1</f>
        <v>4</v>
      </c>
      <c r="B22" s="22" t="s">
        <v>67</v>
      </c>
      <c r="C22" s="13" t="s">
        <v>68</v>
      </c>
      <c r="D22" s="20" t="s">
        <v>69</v>
      </c>
      <c r="E22" s="21" t="s">
        <v>70</v>
      </c>
      <c r="F22" s="13">
        <v>4</v>
      </c>
      <c r="G22" s="23" t="s">
        <v>71</v>
      </c>
      <c r="H22" s="24" t="s">
        <v>72</v>
      </c>
    </row>
    <row r="23" ht="58" customHeight="1" spans="1:8">
      <c r="A23" s="25">
        <f>MAX($A$2:A22)+1</f>
        <v>5</v>
      </c>
      <c r="B23" s="21" t="s">
        <v>73</v>
      </c>
      <c r="C23" s="26" t="s">
        <v>74</v>
      </c>
      <c r="D23" s="27" t="s">
        <v>75</v>
      </c>
      <c r="E23" s="26" t="s">
        <v>76</v>
      </c>
      <c r="F23" s="26">
        <v>2</v>
      </c>
      <c r="G23" s="28" t="s">
        <v>77</v>
      </c>
      <c r="H23" s="26" t="s">
        <v>78</v>
      </c>
    </row>
    <row r="24" ht="58" customHeight="1" spans="1:8">
      <c r="A24" s="25"/>
      <c r="B24" s="21"/>
      <c r="C24" s="26" t="s">
        <v>79</v>
      </c>
      <c r="D24" s="27" t="s">
        <v>80</v>
      </c>
      <c r="E24" s="26" t="s">
        <v>81</v>
      </c>
      <c r="F24" s="26">
        <v>2</v>
      </c>
      <c r="G24" s="28"/>
      <c r="H24" s="26"/>
    </row>
    <row r="25" ht="71" customHeight="1" spans="1:8">
      <c r="A25" s="17">
        <f>MAX($A$2:A24)+1</f>
        <v>6</v>
      </c>
      <c r="B25" s="22" t="s">
        <v>82</v>
      </c>
      <c r="C25" s="13" t="s">
        <v>83</v>
      </c>
      <c r="D25" s="20" t="s">
        <v>84</v>
      </c>
      <c r="E25" s="21" t="s">
        <v>85</v>
      </c>
      <c r="F25" s="13">
        <v>28</v>
      </c>
      <c r="G25" s="23" t="s">
        <v>86</v>
      </c>
      <c r="H25" s="24" t="s">
        <v>87</v>
      </c>
    </row>
    <row r="26" ht="61" customHeight="1" spans="1:8">
      <c r="A26" s="17"/>
      <c r="B26" s="22"/>
      <c r="C26" s="13" t="s">
        <v>88</v>
      </c>
      <c r="D26" s="20" t="s">
        <v>89</v>
      </c>
      <c r="E26" s="21" t="s">
        <v>90</v>
      </c>
      <c r="F26" s="13">
        <v>18</v>
      </c>
      <c r="G26" s="23"/>
      <c r="H26" s="24"/>
    </row>
    <row r="27" ht="71" customHeight="1" spans="1:8">
      <c r="A27" s="17"/>
      <c r="B27" s="22"/>
      <c r="C27" s="13" t="s">
        <v>91</v>
      </c>
      <c r="D27" s="20" t="s">
        <v>92</v>
      </c>
      <c r="E27" s="21" t="s">
        <v>93</v>
      </c>
      <c r="F27" s="13">
        <v>20</v>
      </c>
      <c r="G27" s="23"/>
      <c r="H27" s="24"/>
    </row>
    <row r="28" ht="52" customHeight="1" spans="1:8">
      <c r="A28" s="17">
        <f>MAX($A$2:A27)+1</f>
        <v>7</v>
      </c>
      <c r="B28" s="13" t="s">
        <v>94</v>
      </c>
      <c r="C28" s="26" t="s">
        <v>10</v>
      </c>
      <c r="D28" s="27" t="s">
        <v>95</v>
      </c>
      <c r="E28" s="13" t="s">
        <v>96</v>
      </c>
      <c r="F28" s="13">
        <v>2</v>
      </c>
      <c r="G28" s="12" t="s">
        <v>97</v>
      </c>
      <c r="H28" s="13" t="s">
        <v>98</v>
      </c>
    </row>
    <row r="29" ht="60" customHeight="1" spans="1:8">
      <c r="A29" s="17">
        <f>MAX($A$2:A28)+1</f>
        <v>8</v>
      </c>
      <c r="B29" s="21" t="s">
        <v>99</v>
      </c>
      <c r="C29" s="18" t="s">
        <v>100</v>
      </c>
      <c r="D29" s="19" t="s">
        <v>101</v>
      </c>
      <c r="E29" s="13" t="s">
        <v>102</v>
      </c>
      <c r="F29" s="13" t="s">
        <v>103</v>
      </c>
      <c r="G29" s="29" t="s">
        <v>104</v>
      </c>
      <c r="H29" s="18" t="s">
        <v>105</v>
      </c>
    </row>
    <row r="30" ht="58" customHeight="1" spans="1:8">
      <c r="A30" s="17">
        <f>MAX($A$2:A29)+1</f>
        <v>9</v>
      </c>
      <c r="B30" s="21" t="s">
        <v>106</v>
      </c>
      <c r="C30" s="18" t="s">
        <v>107</v>
      </c>
      <c r="D30" s="19" t="s">
        <v>108</v>
      </c>
      <c r="E30" s="13" t="s">
        <v>20</v>
      </c>
      <c r="F30" s="13">
        <v>10</v>
      </c>
      <c r="G30" s="29" t="s">
        <v>109</v>
      </c>
      <c r="H30" s="18" t="s">
        <v>110</v>
      </c>
    </row>
    <row r="31" ht="125" customHeight="1" spans="1:8">
      <c r="A31" s="17"/>
      <c r="B31" s="21"/>
      <c r="C31" s="18" t="s">
        <v>111</v>
      </c>
      <c r="D31" s="19" t="s">
        <v>112</v>
      </c>
      <c r="E31" s="13" t="s">
        <v>20</v>
      </c>
      <c r="F31" s="13">
        <v>2</v>
      </c>
      <c r="G31" s="29"/>
      <c r="H31" s="18"/>
    </row>
    <row r="32" ht="57" customHeight="1" spans="1:8">
      <c r="A32" s="17"/>
      <c r="B32" s="21"/>
      <c r="C32" s="18" t="s">
        <v>113</v>
      </c>
      <c r="D32" s="19" t="s">
        <v>114</v>
      </c>
      <c r="E32" s="13" t="s">
        <v>20</v>
      </c>
      <c r="F32" s="13">
        <v>2</v>
      </c>
      <c r="G32" s="29"/>
      <c r="H32" s="18"/>
    </row>
    <row r="33" ht="56" customHeight="1" spans="1:8">
      <c r="A33" s="17"/>
      <c r="B33" s="21"/>
      <c r="C33" s="18" t="s">
        <v>115</v>
      </c>
      <c r="D33" s="19" t="s">
        <v>116</v>
      </c>
      <c r="E33" s="13" t="s">
        <v>20</v>
      </c>
      <c r="F33" s="13">
        <v>2</v>
      </c>
      <c r="G33" s="29"/>
      <c r="H33" s="18"/>
    </row>
    <row r="34" ht="72" customHeight="1" spans="1:8">
      <c r="A34" s="30">
        <f>MAX($A$2:A33)+1</f>
        <v>10</v>
      </c>
      <c r="B34" s="31" t="s">
        <v>117</v>
      </c>
      <c r="C34" s="31" t="s">
        <v>118</v>
      </c>
      <c r="D34" s="32" t="s">
        <v>119</v>
      </c>
      <c r="E34" s="21">
        <v>8000</v>
      </c>
      <c r="F34" s="33">
        <v>1</v>
      </c>
      <c r="G34" s="34" t="s">
        <v>120</v>
      </c>
      <c r="H34" s="31" t="s">
        <v>121</v>
      </c>
    </row>
    <row r="35" ht="76" customHeight="1" spans="1:8">
      <c r="A35" s="30"/>
      <c r="B35" s="31"/>
      <c r="C35" s="31" t="s">
        <v>122</v>
      </c>
      <c r="D35" s="32" t="s">
        <v>123</v>
      </c>
      <c r="E35" s="21">
        <v>6000</v>
      </c>
      <c r="F35" s="33">
        <v>1</v>
      </c>
      <c r="G35" s="34"/>
      <c r="H35" s="31"/>
    </row>
    <row r="36" ht="40" customHeight="1" spans="1:8">
      <c r="A36" s="30"/>
      <c r="B36" s="31"/>
      <c r="C36" s="31" t="s">
        <v>30</v>
      </c>
      <c r="D36" s="32" t="s">
        <v>124</v>
      </c>
      <c r="E36" s="21" t="s">
        <v>66</v>
      </c>
      <c r="F36" s="33">
        <v>2</v>
      </c>
      <c r="G36" s="34"/>
      <c r="H36" s="31"/>
    </row>
    <row r="37" ht="42" customHeight="1" spans="1:8">
      <c r="A37" s="30">
        <f>MAX($A$2:A36)+1</f>
        <v>11</v>
      </c>
      <c r="B37" s="21" t="s">
        <v>125</v>
      </c>
      <c r="C37" s="18" t="s">
        <v>126</v>
      </c>
      <c r="D37" s="19" t="s">
        <v>127</v>
      </c>
      <c r="E37" s="13" t="s">
        <v>128</v>
      </c>
      <c r="F37" s="13">
        <v>2</v>
      </c>
      <c r="G37" s="29" t="s">
        <v>129</v>
      </c>
      <c r="H37" s="18" t="s">
        <v>130</v>
      </c>
    </row>
    <row r="38" ht="57" customHeight="1" spans="1:8">
      <c r="A38" s="30"/>
      <c r="B38" s="21"/>
      <c r="C38" s="18" t="s">
        <v>131</v>
      </c>
      <c r="D38" s="19" t="s">
        <v>132</v>
      </c>
      <c r="E38" s="13" t="s">
        <v>133</v>
      </c>
      <c r="F38" s="13">
        <v>2</v>
      </c>
      <c r="G38" s="29"/>
      <c r="H38" s="18"/>
    </row>
    <row r="39" ht="57" customHeight="1" spans="1:8">
      <c r="A39" s="30">
        <f>MAX($A$2:A38)+1</f>
        <v>12</v>
      </c>
      <c r="B39" s="21" t="s">
        <v>134</v>
      </c>
      <c r="C39" s="26" t="s">
        <v>26</v>
      </c>
      <c r="D39" s="27" t="s">
        <v>135</v>
      </c>
      <c r="E39" s="26" t="s">
        <v>50</v>
      </c>
      <c r="F39" s="26">
        <v>3</v>
      </c>
      <c r="G39" s="28" t="s">
        <v>136</v>
      </c>
      <c r="H39" s="26" t="s">
        <v>137</v>
      </c>
    </row>
    <row r="40" ht="84" customHeight="1" spans="1:8">
      <c r="A40" s="30"/>
      <c r="B40" s="21"/>
      <c r="C40" s="18" t="s">
        <v>30</v>
      </c>
      <c r="D40" s="19" t="s">
        <v>138</v>
      </c>
      <c r="E40" s="13" t="s">
        <v>50</v>
      </c>
      <c r="F40" s="13">
        <v>1</v>
      </c>
      <c r="G40" s="28"/>
      <c r="H40" s="26"/>
    </row>
    <row r="41" ht="57" customHeight="1" spans="1:8">
      <c r="A41" s="30"/>
      <c r="B41" s="21"/>
      <c r="C41" s="18" t="s">
        <v>139</v>
      </c>
      <c r="D41" s="19" t="s">
        <v>140</v>
      </c>
      <c r="E41" s="13" t="s">
        <v>141</v>
      </c>
      <c r="F41" s="13">
        <v>1</v>
      </c>
      <c r="G41" s="28"/>
      <c r="H41" s="26"/>
    </row>
    <row r="42" ht="60" customHeight="1" spans="1:8">
      <c r="A42" s="30"/>
      <c r="B42" s="21"/>
      <c r="C42" s="18" t="s">
        <v>142</v>
      </c>
      <c r="D42" s="19" t="s">
        <v>143</v>
      </c>
      <c r="E42" s="13" t="s">
        <v>50</v>
      </c>
      <c r="F42" s="13">
        <v>3</v>
      </c>
      <c r="G42" s="28"/>
      <c r="H42" s="26"/>
    </row>
    <row r="43" ht="57" customHeight="1" spans="1:8">
      <c r="A43" s="30"/>
      <c r="B43" s="21"/>
      <c r="C43" s="18" t="s">
        <v>144</v>
      </c>
      <c r="D43" s="19" t="s">
        <v>145</v>
      </c>
      <c r="E43" s="13" t="s">
        <v>66</v>
      </c>
      <c r="F43" s="13">
        <v>2</v>
      </c>
      <c r="G43" s="28"/>
      <c r="H43" s="26"/>
    </row>
    <row r="44" ht="59" customHeight="1" spans="1:8">
      <c r="A44" s="30"/>
      <c r="B44" s="21"/>
      <c r="C44" s="26" t="s">
        <v>146</v>
      </c>
      <c r="D44" s="27" t="s">
        <v>147</v>
      </c>
      <c r="E44" s="26" t="s">
        <v>20</v>
      </c>
      <c r="F44" s="26">
        <v>1</v>
      </c>
      <c r="G44" s="28"/>
      <c r="H44" s="26"/>
    </row>
    <row r="45" ht="38" customHeight="1" spans="1:8">
      <c r="A45" s="30">
        <f>MAX($A$2:A44)+1</f>
        <v>13</v>
      </c>
      <c r="B45" s="21" t="s">
        <v>148</v>
      </c>
      <c r="C45" s="26" t="s">
        <v>149</v>
      </c>
      <c r="D45" s="27" t="s">
        <v>150</v>
      </c>
      <c r="E45" s="26" t="s">
        <v>151</v>
      </c>
      <c r="F45" s="26">
        <v>1</v>
      </c>
      <c r="G45" s="28" t="s">
        <v>152</v>
      </c>
      <c r="H45" s="26" t="s">
        <v>153</v>
      </c>
    </row>
    <row r="46" ht="58" customHeight="1" spans="1:8">
      <c r="A46" s="30"/>
      <c r="B46" s="21"/>
      <c r="C46" s="26" t="s">
        <v>154</v>
      </c>
      <c r="D46" s="27" t="s">
        <v>155</v>
      </c>
      <c r="E46" s="26" t="s">
        <v>156</v>
      </c>
      <c r="F46" s="26">
        <v>1</v>
      </c>
      <c r="G46" s="28"/>
      <c r="H46" s="26"/>
    </row>
    <row r="47" ht="60" customHeight="1" spans="1:8">
      <c r="A47" s="30"/>
      <c r="B47" s="21"/>
      <c r="C47" s="26" t="s">
        <v>157</v>
      </c>
      <c r="D47" s="27" t="s">
        <v>158</v>
      </c>
      <c r="E47" s="26" t="s">
        <v>156</v>
      </c>
      <c r="F47" s="26">
        <v>1</v>
      </c>
      <c r="G47" s="28"/>
      <c r="H47" s="26"/>
    </row>
    <row r="48" ht="62" customHeight="1" spans="1:8">
      <c r="A48" s="30"/>
      <c r="B48" s="21"/>
      <c r="C48" s="26" t="s">
        <v>154</v>
      </c>
      <c r="D48" s="27" t="s">
        <v>159</v>
      </c>
      <c r="E48" s="26" t="s">
        <v>156</v>
      </c>
      <c r="F48" s="26">
        <v>2</v>
      </c>
      <c r="G48" s="28"/>
      <c r="H48" s="26"/>
    </row>
    <row r="49" ht="68" customHeight="1" spans="1:8">
      <c r="A49" s="30"/>
      <c r="B49" s="21"/>
      <c r="C49" s="26" t="s">
        <v>160</v>
      </c>
      <c r="D49" s="27" t="s">
        <v>161</v>
      </c>
      <c r="E49" s="26" t="s">
        <v>40</v>
      </c>
      <c r="F49" s="26">
        <v>1</v>
      </c>
      <c r="G49" s="28"/>
      <c r="H49" s="26"/>
    </row>
    <row r="50" ht="68" customHeight="1" spans="1:8">
      <c r="A50" s="30"/>
      <c r="B50" s="21"/>
      <c r="C50" s="26" t="s">
        <v>162</v>
      </c>
      <c r="D50" s="27" t="s">
        <v>163</v>
      </c>
      <c r="E50" s="26" t="s">
        <v>40</v>
      </c>
      <c r="F50" s="26">
        <v>2</v>
      </c>
      <c r="G50" s="28"/>
      <c r="H50" s="26"/>
    </row>
    <row r="51" ht="76" customHeight="1" spans="1:8">
      <c r="A51" s="30"/>
      <c r="B51" s="21"/>
      <c r="C51" s="26" t="s">
        <v>164</v>
      </c>
      <c r="D51" s="27" t="s">
        <v>165</v>
      </c>
      <c r="E51" s="26" t="s">
        <v>151</v>
      </c>
      <c r="F51" s="26">
        <v>1</v>
      </c>
      <c r="G51" s="28"/>
      <c r="H51" s="26"/>
    </row>
    <row r="52" ht="57" customHeight="1" spans="1:8">
      <c r="A52" s="30"/>
      <c r="B52" s="21"/>
      <c r="C52" s="26" t="s">
        <v>166</v>
      </c>
      <c r="D52" s="27" t="s">
        <v>167</v>
      </c>
      <c r="E52" s="26" t="s">
        <v>151</v>
      </c>
      <c r="F52" s="26">
        <v>1</v>
      </c>
      <c r="G52" s="28"/>
      <c r="H52" s="26"/>
    </row>
    <row r="53" ht="74" customHeight="1" spans="1:8">
      <c r="A53" s="30"/>
      <c r="B53" s="21"/>
      <c r="C53" s="26" t="s">
        <v>168</v>
      </c>
      <c r="D53" s="27" t="s">
        <v>169</v>
      </c>
      <c r="E53" s="26" t="s">
        <v>151</v>
      </c>
      <c r="F53" s="26">
        <v>1</v>
      </c>
      <c r="G53" s="28"/>
      <c r="H53" s="26"/>
    </row>
    <row r="54" ht="57" customHeight="1" spans="1:8">
      <c r="A54" s="30"/>
      <c r="B54" s="21"/>
      <c r="C54" s="26" t="s">
        <v>170</v>
      </c>
      <c r="D54" s="27" t="s">
        <v>171</v>
      </c>
      <c r="E54" s="26" t="s">
        <v>172</v>
      </c>
      <c r="F54" s="26">
        <v>1</v>
      </c>
      <c r="G54" s="28"/>
      <c r="H54" s="26"/>
    </row>
    <row r="55" ht="55" customHeight="1" spans="1:8">
      <c r="A55" s="30"/>
      <c r="B55" s="21"/>
      <c r="C55" s="26" t="s">
        <v>173</v>
      </c>
      <c r="D55" s="27" t="s">
        <v>174</v>
      </c>
      <c r="E55" s="26" t="s">
        <v>175</v>
      </c>
      <c r="F55" s="26">
        <v>1</v>
      </c>
      <c r="G55" s="28"/>
      <c r="H55" s="26"/>
    </row>
    <row r="56" ht="55" customHeight="1" spans="1:8">
      <c r="A56" s="30"/>
      <c r="B56" s="21"/>
      <c r="C56" s="26" t="s">
        <v>176</v>
      </c>
      <c r="D56" s="27" t="s">
        <v>177</v>
      </c>
      <c r="E56" s="26" t="s">
        <v>151</v>
      </c>
      <c r="F56" s="26">
        <v>1</v>
      </c>
      <c r="G56" s="28"/>
      <c r="H56" s="26"/>
    </row>
    <row r="57" ht="47" customHeight="1" spans="1:8">
      <c r="A57" s="30">
        <f>MAX($A$2:A56)+1</f>
        <v>14</v>
      </c>
      <c r="B57" s="21" t="s">
        <v>178</v>
      </c>
      <c r="C57" s="26" t="s">
        <v>179</v>
      </c>
      <c r="D57" s="27" t="s">
        <v>180</v>
      </c>
      <c r="E57" s="26" t="s">
        <v>181</v>
      </c>
      <c r="F57" s="26">
        <v>1</v>
      </c>
      <c r="G57" s="35" t="s">
        <v>182</v>
      </c>
      <c r="H57" s="36" t="s">
        <v>183</v>
      </c>
    </row>
    <row r="58" ht="47" customHeight="1" spans="1:8">
      <c r="A58" s="30"/>
      <c r="B58" s="21"/>
      <c r="C58" s="26" t="s">
        <v>184</v>
      </c>
      <c r="D58" s="27" t="s">
        <v>185</v>
      </c>
      <c r="E58" s="26">
        <v>2000</v>
      </c>
      <c r="F58" s="26">
        <v>1</v>
      </c>
      <c r="G58" s="35"/>
      <c r="H58" s="36"/>
    </row>
    <row r="59" ht="60" customHeight="1" spans="1:8">
      <c r="A59" s="30"/>
      <c r="B59" s="21"/>
      <c r="C59" s="26" t="s">
        <v>186</v>
      </c>
      <c r="D59" s="27" t="s">
        <v>187</v>
      </c>
      <c r="E59" s="26" t="s">
        <v>188</v>
      </c>
      <c r="F59" s="26">
        <v>8</v>
      </c>
      <c r="G59" s="35"/>
      <c r="H59" s="36"/>
    </row>
    <row r="60" ht="36" customHeight="1" spans="1:8">
      <c r="A60" s="30">
        <f>MAX($A$2:A59)+1</f>
        <v>15</v>
      </c>
      <c r="B60" s="21" t="s">
        <v>189</v>
      </c>
      <c r="C60" s="26" t="s">
        <v>10</v>
      </c>
      <c r="D60" s="27" t="s">
        <v>190</v>
      </c>
      <c r="E60" s="26" t="s">
        <v>191</v>
      </c>
      <c r="F60" s="26">
        <v>100</v>
      </c>
      <c r="G60" s="28" t="s">
        <v>192</v>
      </c>
      <c r="H60" s="26" t="s">
        <v>193</v>
      </c>
    </row>
    <row r="61" ht="43" customHeight="1" spans="1:8">
      <c r="A61" s="30"/>
      <c r="B61" s="21"/>
      <c r="C61" s="26" t="s">
        <v>194</v>
      </c>
      <c r="D61" s="27" t="s">
        <v>195</v>
      </c>
      <c r="E61" s="26" t="s">
        <v>196</v>
      </c>
      <c r="F61" s="26">
        <v>3</v>
      </c>
      <c r="G61" s="28"/>
      <c r="H61" s="26"/>
    </row>
    <row r="62" ht="43" customHeight="1" spans="1:8">
      <c r="A62" s="30"/>
      <c r="B62" s="21"/>
      <c r="C62" s="26" t="s">
        <v>197</v>
      </c>
      <c r="D62" s="27" t="s">
        <v>198</v>
      </c>
      <c r="E62" s="26" t="s">
        <v>199</v>
      </c>
      <c r="F62" s="26">
        <v>2</v>
      </c>
      <c r="G62" s="28"/>
      <c r="H62" s="26"/>
    </row>
    <row r="63" ht="81" customHeight="1" spans="1:8">
      <c r="A63" s="30"/>
      <c r="B63" s="21"/>
      <c r="C63" s="26" t="s">
        <v>200</v>
      </c>
      <c r="D63" s="27" t="s">
        <v>201</v>
      </c>
      <c r="E63" s="26" t="s">
        <v>202</v>
      </c>
      <c r="F63" s="26">
        <v>1</v>
      </c>
      <c r="G63" s="28"/>
      <c r="H63" s="26"/>
    </row>
    <row r="64" ht="56" customHeight="1" spans="1:8">
      <c r="A64" s="30"/>
      <c r="B64" s="21"/>
      <c r="C64" s="26" t="s">
        <v>142</v>
      </c>
      <c r="D64" s="27" t="s">
        <v>203</v>
      </c>
      <c r="E64" s="26" t="s">
        <v>181</v>
      </c>
      <c r="F64" s="26">
        <v>3</v>
      </c>
      <c r="G64" s="28"/>
      <c r="H64" s="26"/>
    </row>
    <row r="65" ht="99" customHeight="1" spans="1:8">
      <c r="A65" s="30"/>
      <c r="B65" s="21"/>
      <c r="C65" s="26" t="s">
        <v>18</v>
      </c>
      <c r="D65" s="27" t="s">
        <v>204</v>
      </c>
      <c r="E65" s="26" t="s">
        <v>202</v>
      </c>
      <c r="F65" s="26">
        <v>1</v>
      </c>
      <c r="G65" s="28"/>
      <c r="H65" s="26"/>
    </row>
    <row r="66" ht="48" customHeight="1" spans="1:8">
      <c r="A66" s="17">
        <f>MAX($A$2:A65)+1</f>
        <v>16</v>
      </c>
      <c r="B66" s="21" t="s">
        <v>205</v>
      </c>
      <c r="C66" s="18" t="s">
        <v>10</v>
      </c>
      <c r="D66" s="19" t="s">
        <v>206</v>
      </c>
      <c r="E66" s="13" t="s">
        <v>207</v>
      </c>
      <c r="F66" s="13">
        <v>2</v>
      </c>
      <c r="G66" s="29" t="s">
        <v>208</v>
      </c>
      <c r="H66" s="18" t="s">
        <v>209</v>
      </c>
    </row>
    <row r="67" customFormat="1" ht="66" customHeight="1" spans="1:8">
      <c r="A67" s="17"/>
      <c r="B67" s="21"/>
      <c r="C67" s="18" t="s">
        <v>210</v>
      </c>
      <c r="D67" s="19" t="s">
        <v>211</v>
      </c>
      <c r="E67" s="13" t="s">
        <v>20</v>
      </c>
      <c r="F67" s="13">
        <v>1</v>
      </c>
      <c r="G67" s="29"/>
      <c r="H67" s="18"/>
    </row>
    <row r="68" customFormat="1" ht="35" customHeight="1" spans="1:8">
      <c r="A68" s="17"/>
      <c r="B68" s="21"/>
      <c r="C68" s="18" t="s">
        <v>212</v>
      </c>
      <c r="D68" s="19" t="s">
        <v>213</v>
      </c>
      <c r="E68" s="13" t="s">
        <v>20</v>
      </c>
      <c r="F68" s="13">
        <v>1</v>
      </c>
      <c r="G68" s="29"/>
      <c r="H68" s="18"/>
    </row>
    <row r="69" customFormat="1" ht="68" customHeight="1" spans="1:8">
      <c r="A69" s="17">
        <f>MAX($A$2:A68)+1</f>
        <v>17</v>
      </c>
      <c r="B69" s="21" t="s">
        <v>214</v>
      </c>
      <c r="C69" s="18" t="s">
        <v>215</v>
      </c>
      <c r="D69" s="19" t="s">
        <v>216</v>
      </c>
      <c r="E69" s="13" t="s">
        <v>217</v>
      </c>
      <c r="F69" s="29">
        <v>1</v>
      </c>
      <c r="G69" s="29" t="s">
        <v>218</v>
      </c>
      <c r="H69" s="31" t="s">
        <v>219</v>
      </c>
    </row>
    <row r="70" customFormat="1" ht="58" customHeight="1" spans="1:9">
      <c r="A70" s="30">
        <f>MAX($A$2:A69)+1</f>
        <v>18</v>
      </c>
      <c r="B70" s="31" t="s">
        <v>220</v>
      </c>
      <c r="C70" s="31" t="s">
        <v>221</v>
      </c>
      <c r="D70" s="32" t="s">
        <v>222</v>
      </c>
      <c r="E70" s="21" t="s">
        <v>223</v>
      </c>
      <c r="F70" s="33">
        <v>2</v>
      </c>
      <c r="G70" s="34" t="s">
        <v>224</v>
      </c>
      <c r="H70" s="31" t="s">
        <v>225</v>
      </c>
      <c r="I70" s="8"/>
    </row>
    <row r="71" customFormat="1" ht="52" customHeight="1" spans="1:9">
      <c r="A71" s="30"/>
      <c r="B71" s="31"/>
      <c r="C71" s="31" t="s">
        <v>226</v>
      </c>
      <c r="D71" s="32" t="s">
        <v>227</v>
      </c>
      <c r="E71" s="21" t="s">
        <v>228</v>
      </c>
      <c r="F71" s="33">
        <v>2</v>
      </c>
      <c r="G71" s="34"/>
      <c r="H71" s="31"/>
      <c r="I71" s="8"/>
    </row>
    <row r="72" customFormat="1" ht="42" customHeight="1" spans="1:9">
      <c r="A72" s="30"/>
      <c r="B72" s="31"/>
      <c r="C72" s="31" t="s">
        <v>229</v>
      </c>
      <c r="D72" s="32" t="s">
        <v>230</v>
      </c>
      <c r="E72" s="21" t="s">
        <v>231</v>
      </c>
      <c r="F72" s="33">
        <v>20</v>
      </c>
      <c r="G72" s="34"/>
      <c r="H72" s="31"/>
      <c r="I72" s="8"/>
    </row>
    <row r="73" customFormat="1" ht="32" customHeight="1" spans="1:9">
      <c r="A73" s="30"/>
      <c r="B73" s="31"/>
      <c r="C73" s="31" t="s">
        <v>232</v>
      </c>
      <c r="D73" s="32" t="s">
        <v>233</v>
      </c>
      <c r="E73" s="21" t="s">
        <v>234</v>
      </c>
      <c r="F73" s="33">
        <v>1</v>
      </c>
      <c r="G73" s="34"/>
      <c r="H73" s="31"/>
      <c r="I73" s="8"/>
    </row>
    <row r="74" customFormat="1" ht="75" customHeight="1" spans="1:9">
      <c r="A74" s="30"/>
      <c r="B74" s="31"/>
      <c r="C74" s="31" t="s">
        <v>235</v>
      </c>
      <c r="D74" s="32" t="s">
        <v>236</v>
      </c>
      <c r="E74" s="21" t="s">
        <v>202</v>
      </c>
      <c r="F74" s="33">
        <v>1</v>
      </c>
      <c r="G74" s="34"/>
      <c r="H74" s="31"/>
      <c r="I74" s="8"/>
    </row>
    <row r="75" customFormat="1" ht="72" customHeight="1" spans="1:9">
      <c r="A75" s="30"/>
      <c r="B75" s="31"/>
      <c r="C75" s="31" t="s">
        <v>237</v>
      </c>
      <c r="D75" s="32" t="s">
        <v>238</v>
      </c>
      <c r="E75" s="21" t="s">
        <v>234</v>
      </c>
      <c r="F75" s="33">
        <v>1</v>
      </c>
      <c r="G75" s="34"/>
      <c r="H75" s="31"/>
      <c r="I75" s="8"/>
    </row>
    <row r="76" customFormat="1" ht="59" customHeight="1" spans="1:9">
      <c r="A76" s="30"/>
      <c r="B76" s="31"/>
      <c r="C76" s="31" t="s">
        <v>239</v>
      </c>
      <c r="D76" s="32" t="s">
        <v>240</v>
      </c>
      <c r="E76" s="21" t="s">
        <v>234</v>
      </c>
      <c r="F76" s="33">
        <v>1</v>
      </c>
      <c r="G76" s="34"/>
      <c r="H76" s="31"/>
      <c r="I76" s="8"/>
    </row>
    <row r="77" customFormat="1" ht="54" customHeight="1" spans="1:9">
      <c r="A77" s="30"/>
      <c r="B77" s="31"/>
      <c r="C77" s="31" t="s">
        <v>241</v>
      </c>
      <c r="D77" s="32" t="s">
        <v>242</v>
      </c>
      <c r="E77" s="21" t="s">
        <v>243</v>
      </c>
      <c r="F77" s="33">
        <v>4</v>
      </c>
      <c r="G77" s="34"/>
      <c r="H77" s="31"/>
      <c r="I77" s="8"/>
    </row>
    <row r="78" customFormat="1" ht="66" customHeight="1" spans="1:9">
      <c r="A78" s="30">
        <f>MAX($A$2:A77)+1</f>
        <v>19</v>
      </c>
      <c r="B78" s="21" t="s">
        <v>244</v>
      </c>
      <c r="C78" s="26" t="s">
        <v>245</v>
      </c>
      <c r="D78" s="27" t="s">
        <v>246</v>
      </c>
      <c r="E78" s="26" t="s">
        <v>247</v>
      </c>
      <c r="F78" s="26">
        <v>5</v>
      </c>
      <c r="G78" s="28" t="s">
        <v>248</v>
      </c>
      <c r="H78" s="26" t="s">
        <v>249</v>
      </c>
      <c r="I78" s="8"/>
    </row>
    <row r="79" customFormat="1" ht="51" customHeight="1" spans="1:9">
      <c r="A79" s="21">
        <f>MAX($A$2:A78)+1</f>
        <v>20</v>
      </c>
      <c r="B79" s="21" t="s">
        <v>250</v>
      </c>
      <c r="C79" s="26" t="s">
        <v>10</v>
      </c>
      <c r="D79" s="27" t="s">
        <v>251</v>
      </c>
      <c r="E79" s="26" t="s">
        <v>207</v>
      </c>
      <c r="F79" s="26">
        <v>30</v>
      </c>
      <c r="G79" s="38" t="s">
        <v>252</v>
      </c>
      <c r="H79" s="21" t="s">
        <v>253</v>
      </c>
      <c r="I79" s="8"/>
    </row>
    <row r="80" customFormat="1" ht="39" customHeight="1" spans="1:9">
      <c r="A80" s="21"/>
      <c r="B80" s="21"/>
      <c r="C80" s="26" t="s">
        <v>254</v>
      </c>
      <c r="D80" s="27" t="s">
        <v>255</v>
      </c>
      <c r="E80" s="26" t="s">
        <v>256</v>
      </c>
      <c r="F80" s="26">
        <v>1</v>
      </c>
      <c r="G80" s="38" t="s">
        <v>257</v>
      </c>
      <c r="H80" s="21"/>
      <c r="I80" s="8"/>
    </row>
    <row r="81" customFormat="1" ht="43" customHeight="1" spans="1:9">
      <c r="A81" s="21"/>
      <c r="B81" s="21"/>
      <c r="C81" s="26" t="s">
        <v>258</v>
      </c>
      <c r="D81" s="27" t="s">
        <v>259</v>
      </c>
      <c r="E81" s="26" t="s">
        <v>66</v>
      </c>
      <c r="F81" s="26" t="s">
        <v>260</v>
      </c>
      <c r="G81" s="38"/>
      <c r="H81" s="21"/>
      <c r="I81" s="8"/>
    </row>
    <row r="82" customFormat="1" ht="42" customHeight="1" spans="1:9">
      <c r="A82" s="21"/>
      <c r="B82" s="21"/>
      <c r="C82" s="26" t="s">
        <v>261</v>
      </c>
      <c r="D82" s="27" t="s">
        <v>262</v>
      </c>
      <c r="E82" s="26" t="s">
        <v>141</v>
      </c>
      <c r="F82" s="26">
        <v>2</v>
      </c>
      <c r="G82" s="38"/>
      <c r="H82" s="21"/>
      <c r="I82" s="8"/>
    </row>
    <row r="83" customFormat="1" ht="49" customHeight="1" spans="1:9">
      <c r="A83" s="21"/>
      <c r="B83" s="21"/>
      <c r="C83" s="26" t="s">
        <v>21</v>
      </c>
      <c r="D83" s="27" t="s">
        <v>263</v>
      </c>
      <c r="E83" s="26" t="s">
        <v>264</v>
      </c>
      <c r="F83" s="26">
        <v>2</v>
      </c>
      <c r="G83" s="38"/>
      <c r="H83" s="21"/>
      <c r="I83" s="8"/>
    </row>
    <row r="84" customFormat="1" ht="63" customHeight="1" spans="1:9">
      <c r="A84" s="21"/>
      <c r="B84" s="21"/>
      <c r="C84" s="26" t="s">
        <v>265</v>
      </c>
      <c r="D84" s="27" t="s">
        <v>266</v>
      </c>
      <c r="E84" s="26" t="s">
        <v>267</v>
      </c>
      <c r="F84" s="26">
        <v>1</v>
      </c>
      <c r="G84" s="38"/>
      <c r="H84" s="21"/>
      <c r="I84" s="8"/>
    </row>
    <row r="85" customFormat="1" ht="57" customHeight="1" spans="1:9">
      <c r="A85" s="39">
        <f>MAX($A$2:A84)+1</f>
        <v>21</v>
      </c>
      <c r="B85" s="21" t="s">
        <v>268</v>
      </c>
      <c r="C85" s="18" t="s">
        <v>269</v>
      </c>
      <c r="D85" s="19" t="s">
        <v>270</v>
      </c>
      <c r="E85" s="40" t="s">
        <v>271</v>
      </c>
      <c r="F85" s="40">
        <v>5</v>
      </c>
      <c r="G85" s="29" t="s">
        <v>272</v>
      </c>
      <c r="H85" s="18" t="s">
        <v>273</v>
      </c>
      <c r="I85" s="8"/>
    </row>
    <row r="86" customFormat="1" ht="38" customHeight="1" spans="1:9">
      <c r="A86" s="39"/>
      <c r="B86" s="21"/>
      <c r="C86" s="18" t="s">
        <v>274</v>
      </c>
      <c r="D86" s="19" t="s">
        <v>275</v>
      </c>
      <c r="E86" s="40" t="s">
        <v>276</v>
      </c>
      <c r="F86" s="40">
        <v>1</v>
      </c>
      <c r="G86" s="29"/>
      <c r="H86" s="18"/>
      <c r="I86" s="8"/>
    </row>
    <row r="87" customFormat="1" ht="36" customHeight="1" spans="1:9">
      <c r="A87" s="39"/>
      <c r="B87" s="21"/>
      <c r="C87" s="18" t="s">
        <v>277</v>
      </c>
      <c r="D87" s="19" t="s">
        <v>278</v>
      </c>
      <c r="E87" s="40" t="s">
        <v>279</v>
      </c>
      <c r="F87" s="40">
        <v>1</v>
      </c>
      <c r="G87" s="29"/>
      <c r="H87" s="18"/>
      <c r="I87" s="8"/>
    </row>
    <row r="88" customFormat="1" ht="33" customHeight="1" spans="1:9">
      <c r="A88" s="21">
        <f>MAX($A$2:A87)+1</f>
        <v>22</v>
      </c>
      <c r="B88" s="21" t="s">
        <v>280</v>
      </c>
      <c r="C88" s="26" t="s">
        <v>281</v>
      </c>
      <c r="D88" s="27" t="s">
        <v>282</v>
      </c>
      <c r="E88" s="26" t="s">
        <v>283</v>
      </c>
      <c r="F88" s="26">
        <v>1</v>
      </c>
      <c r="G88" s="38" t="s">
        <v>284</v>
      </c>
      <c r="H88" s="21" t="s">
        <v>285</v>
      </c>
      <c r="I88" s="8"/>
    </row>
    <row r="89" customFormat="1" ht="33" customHeight="1" spans="1:9">
      <c r="A89" s="21"/>
      <c r="B89" s="21"/>
      <c r="C89" s="26" t="s">
        <v>286</v>
      </c>
      <c r="D89" s="27" t="s">
        <v>287</v>
      </c>
      <c r="E89" s="26" t="s">
        <v>231</v>
      </c>
      <c r="F89" s="26">
        <v>65</v>
      </c>
      <c r="G89" s="38"/>
      <c r="H89" s="21"/>
      <c r="I89" s="8"/>
    </row>
    <row r="90" customFormat="1" ht="33" customHeight="1" spans="1:9">
      <c r="A90" s="21"/>
      <c r="B90" s="21"/>
      <c r="C90" s="26" t="s">
        <v>286</v>
      </c>
      <c r="D90" s="27" t="s">
        <v>288</v>
      </c>
      <c r="E90" s="26" t="s">
        <v>289</v>
      </c>
      <c r="F90" s="26">
        <v>40</v>
      </c>
      <c r="G90" s="38"/>
      <c r="H90" s="21"/>
      <c r="I90" s="8"/>
    </row>
    <row r="91" customFormat="1" ht="33" customHeight="1" spans="1:9">
      <c r="A91" s="21"/>
      <c r="B91" s="21"/>
      <c r="C91" s="26" t="s">
        <v>290</v>
      </c>
      <c r="D91" s="27" t="s">
        <v>291</v>
      </c>
      <c r="E91" s="26" t="s">
        <v>292</v>
      </c>
      <c r="F91" s="26">
        <v>42</v>
      </c>
      <c r="G91" s="38"/>
      <c r="H91" s="21"/>
      <c r="I91" s="8"/>
    </row>
    <row r="92" customFormat="1" ht="33" customHeight="1" spans="1:9">
      <c r="A92" s="21"/>
      <c r="B92" s="21"/>
      <c r="C92" s="26" t="s">
        <v>293</v>
      </c>
      <c r="D92" s="27" t="s">
        <v>294</v>
      </c>
      <c r="E92" s="26" t="s">
        <v>292</v>
      </c>
      <c r="F92" s="26">
        <f>4+3</f>
        <v>7</v>
      </c>
      <c r="G92" s="38"/>
      <c r="H92" s="21"/>
      <c r="I92" s="8"/>
    </row>
    <row r="93" customFormat="1" ht="33" customHeight="1" spans="1:9">
      <c r="A93" s="21"/>
      <c r="B93" s="21"/>
      <c r="C93" s="26" t="s">
        <v>295</v>
      </c>
      <c r="D93" s="27" t="s">
        <v>296</v>
      </c>
      <c r="E93" s="26" t="s">
        <v>12</v>
      </c>
      <c r="F93" s="26">
        <v>6</v>
      </c>
      <c r="G93" s="38"/>
      <c r="H93" s="21"/>
      <c r="I93" s="8"/>
    </row>
    <row r="94" customFormat="1" ht="44" customHeight="1" spans="1:9">
      <c r="A94" s="21"/>
      <c r="B94" s="21"/>
      <c r="C94" s="26" t="s">
        <v>297</v>
      </c>
      <c r="D94" s="27" t="s">
        <v>298</v>
      </c>
      <c r="E94" s="26" t="s">
        <v>20</v>
      </c>
      <c r="F94" s="26">
        <v>1</v>
      </c>
      <c r="G94" s="38"/>
      <c r="H94" s="21"/>
      <c r="I94" s="8"/>
    </row>
    <row r="95" customFormat="1" ht="104" customHeight="1" spans="1:9">
      <c r="A95" s="21"/>
      <c r="B95" s="21"/>
      <c r="C95" s="26" t="s">
        <v>299</v>
      </c>
      <c r="D95" s="27" t="s">
        <v>300</v>
      </c>
      <c r="E95" s="26" t="s">
        <v>20</v>
      </c>
      <c r="F95" s="26">
        <v>1</v>
      </c>
      <c r="G95" s="38"/>
      <c r="H95" s="21"/>
      <c r="I95" s="8"/>
    </row>
    <row r="96" customFormat="1" ht="42" customHeight="1" spans="1:9">
      <c r="A96" s="21"/>
      <c r="B96" s="21"/>
      <c r="C96" s="26" t="s">
        <v>301</v>
      </c>
      <c r="D96" s="27" t="s">
        <v>302</v>
      </c>
      <c r="E96" s="26" t="s">
        <v>303</v>
      </c>
      <c r="F96" s="26">
        <v>1</v>
      </c>
      <c r="G96" s="38"/>
      <c r="H96" s="21"/>
      <c r="I96" s="8"/>
    </row>
    <row r="97" customFormat="1" ht="45" customHeight="1" spans="1:9">
      <c r="A97" s="30">
        <f>MAX($A$2:A96)+1</f>
        <v>23</v>
      </c>
      <c r="B97" s="21" t="s">
        <v>304</v>
      </c>
      <c r="C97" s="26" t="s">
        <v>305</v>
      </c>
      <c r="D97" s="27" t="s">
        <v>306</v>
      </c>
      <c r="E97" s="26" t="s">
        <v>307</v>
      </c>
      <c r="F97" s="26">
        <v>2</v>
      </c>
      <c r="G97" s="28" t="s">
        <v>308</v>
      </c>
      <c r="H97" s="26" t="s">
        <v>309</v>
      </c>
      <c r="I97" s="8"/>
    </row>
    <row r="98" customFormat="1" ht="45" customHeight="1" spans="1:9">
      <c r="A98" s="30"/>
      <c r="B98" s="21"/>
      <c r="C98" s="26" t="s">
        <v>310</v>
      </c>
      <c r="D98" s="27" t="s">
        <v>311</v>
      </c>
      <c r="E98" s="26" t="s">
        <v>151</v>
      </c>
      <c r="F98" s="26">
        <v>2</v>
      </c>
      <c r="G98" s="28"/>
      <c r="H98" s="26"/>
      <c r="I98" s="8"/>
    </row>
    <row r="99" customFormat="1" ht="45" customHeight="1" spans="1:9">
      <c r="A99" s="30"/>
      <c r="B99" s="21"/>
      <c r="C99" s="26" t="s">
        <v>312</v>
      </c>
      <c r="D99" s="27" t="s">
        <v>313</v>
      </c>
      <c r="E99" s="26" t="s">
        <v>314</v>
      </c>
      <c r="F99" s="26">
        <v>5</v>
      </c>
      <c r="G99" s="28"/>
      <c r="H99" s="26"/>
      <c r="I99" s="8"/>
    </row>
    <row r="100" customFormat="1" ht="45" customHeight="1" spans="1:9">
      <c r="A100" s="30"/>
      <c r="B100" s="21"/>
      <c r="C100" s="26" t="s">
        <v>315</v>
      </c>
      <c r="D100" s="27" t="s">
        <v>316</v>
      </c>
      <c r="E100" s="26" t="s">
        <v>58</v>
      </c>
      <c r="F100" s="26">
        <v>5</v>
      </c>
      <c r="G100" s="28"/>
      <c r="H100" s="26"/>
      <c r="I100" s="8"/>
    </row>
    <row r="101" customFormat="1" ht="41" customHeight="1" spans="1:9">
      <c r="A101" s="30"/>
      <c r="B101" s="21"/>
      <c r="C101" s="26" t="s">
        <v>317</v>
      </c>
      <c r="D101" s="27" t="s">
        <v>318</v>
      </c>
      <c r="E101" s="26" t="s">
        <v>151</v>
      </c>
      <c r="F101" s="26">
        <v>2</v>
      </c>
      <c r="G101" s="28"/>
      <c r="H101" s="26"/>
      <c r="I101" s="8"/>
    </row>
    <row r="102" customFormat="1" ht="38" customHeight="1" spans="1:9">
      <c r="A102" s="30"/>
      <c r="B102" s="21"/>
      <c r="C102" s="26" t="s">
        <v>319</v>
      </c>
      <c r="D102" s="27" t="s">
        <v>320</v>
      </c>
      <c r="E102" s="26" t="s">
        <v>20</v>
      </c>
      <c r="F102" s="26">
        <v>1</v>
      </c>
      <c r="G102" s="28"/>
      <c r="H102" s="26"/>
      <c r="I102" s="8"/>
    </row>
    <row r="103" ht="59" customHeight="1" spans="1:8">
      <c r="A103" s="21">
        <f>MAX($A$2:A102)+1</f>
        <v>24</v>
      </c>
      <c r="B103" s="21" t="s">
        <v>321</v>
      </c>
      <c r="C103" s="26" t="s">
        <v>322</v>
      </c>
      <c r="D103" s="27" t="s">
        <v>323</v>
      </c>
      <c r="E103" s="26" t="s">
        <v>151</v>
      </c>
      <c r="F103" s="26">
        <v>1</v>
      </c>
      <c r="G103" s="38" t="s">
        <v>324</v>
      </c>
      <c r="H103" s="21" t="s">
        <v>325</v>
      </c>
    </row>
    <row r="104" ht="83" customHeight="1" spans="1:8">
      <c r="A104" s="21"/>
      <c r="B104" s="21"/>
      <c r="C104" s="26" t="s">
        <v>326</v>
      </c>
      <c r="D104" s="27" t="s">
        <v>327</v>
      </c>
      <c r="E104" s="26" t="s">
        <v>328</v>
      </c>
      <c r="F104" s="26">
        <v>2</v>
      </c>
      <c r="G104" s="38"/>
      <c r="H104" s="21"/>
    </row>
    <row r="105" ht="46" customHeight="1" spans="1:8">
      <c r="A105" s="21"/>
      <c r="B105" s="21"/>
      <c r="C105" s="26" t="s">
        <v>329</v>
      </c>
      <c r="D105" s="27" t="s">
        <v>330</v>
      </c>
      <c r="E105" s="26" t="s">
        <v>199</v>
      </c>
      <c r="F105" s="26">
        <v>1</v>
      </c>
      <c r="G105" s="38"/>
      <c r="H105" s="21"/>
    </row>
    <row r="106" ht="61" customHeight="1" spans="1:8">
      <c r="A106" s="21"/>
      <c r="B106" s="21"/>
      <c r="C106" s="26" t="s">
        <v>331</v>
      </c>
      <c r="D106" s="27" t="s">
        <v>332</v>
      </c>
      <c r="E106" s="26" t="s">
        <v>199</v>
      </c>
      <c r="F106" s="26">
        <v>1</v>
      </c>
      <c r="G106" s="38"/>
      <c r="H106" s="21"/>
    </row>
    <row r="107" ht="47" customHeight="1" spans="1:8">
      <c r="A107" s="21"/>
      <c r="B107" s="21"/>
      <c r="C107" s="26" t="s">
        <v>333</v>
      </c>
      <c r="D107" s="27" t="s">
        <v>334</v>
      </c>
      <c r="E107" s="26" t="s">
        <v>335</v>
      </c>
      <c r="F107" s="26">
        <v>1</v>
      </c>
      <c r="G107" s="38"/>
      <c r="H107" s="21"/>
    </row>
    <row r="108" customFormat="1" ht="37" customHeight="1" spans="1:9">
      <c r="A108" s="21">
        <f>MAX($A$2:A107)+1</f>
        <v>25</v>
      </c>
      <c r="B108" s="21" t="s">
        <v>336</v>
      </c>
      <c r="C108" s="26" t="s">
        <v>295</v>
      </c>
      <c r="D108" s="27" t="s">
        <v>337</v>
      </c>
      <c r="E108" s="26" t="s">
        <v>283</v>
      </c>
      <c r="F108" s="26">
        <v>2</v>
      </c>
      <c r="G108" s="38" t="s">
        <v>338</v>
      </c>
      <c r="H108" s="21" t="s">
        <v>339</v>
      </c>
      <c r="I108" s="8"/>
    </row>
    <row r="109" customFormat="1" ht="50" customHeight="1" spans="1:9">
      <c r="A109" s="21"/>
      <c r="B109" s="21"/>
      <c r="C109" s="26" t="s">
        <v>21</v>
      </c>
      <c r="D109" s="27" t="s">
        <v>340</v>
      </c>
      <c r="E109" s="26" t="s">
        <v>283</v>
      </c>
      <c r="F109" s="26">
        <v>3</v>
      </c>
      <c r="G109" s="38"/>
      <c r="H109" s="21"/>
      <c r="I109" s="8"/>
    </row>
    <row r="110" customFormat="1" ht="50" customHeight="1" spans="1:9">
      <c r="A110" s="21"/>
      <c r="B110" s="21"/>
      <c r="C110" s="26" t="s">
        <v>341</v>
      </c>
      <c r="D110" s="27" t="s">
        <v>342</v>
      </c>
      <c r="E110" s="26" t="s">
        <v>343</v>
      </c>
      <c r="F110" s="26">
        <v>3</v>
      </c>
      <c r="G110" s="38"/>
      <c r="H110" s="21"/>
      <c r="I110" s="8"/>
    </row>
    <row r="111" customFormat="1" ht="52" customHeight="1" spans="1:9">
      <c r="A111" s="21"/>
      <c r="B111" s="21"/>
      <c r="C111" s="26" t="s">
        <v>344</v>
      </c>
      <c r="D111" s="27" t="s">
        <v>345</v>
      </c>
      <c r="E111" s="26" t="s">
        <v>346</v>
      </c>
      <c r="F111" s="26">
        <v>3</v>
      </c>
      <c r="G111" s="38"/>
      <c r="H111" s="21"/>
      <c r="I111" s="8"/>
    </row>
    <row r="112" customFormat="1" ht="58" customHeight="1" spans="1:9">
      <c r="A112" s="21"/>
      <c r="B112" s="21"/>
      <c r="C112" s="26" t="s">
        <v>347</v>
      </c>
      <c r="D112" s="27" t="s">
        <v>348</v>
      </c>
      <c r="E112" s="26" t="s">
        <v>12</v>
      </c>
      <c r="F112" s="26">
        <v>3</v>
      </c>
      <c r="G112" s="38"/>
      <c r="H112" s="21"/>
      <c r="I112" s="8"/>
    </row>
    <row r="113" customFormat="1" ht="57" customHeight="1" spans="1:9">
      <c r="A113" s="21"/>
      <c r="B113" s="21"/>
      <c r="C113" s="26" t="s">
        <v>349</v>
      </c>
      <c r="D113" s="27" t="s">
        <v>350</v>
      </c>
      <c r="E113" s="26" t="s">
        <v>12</v>
      </c>
      <c r="F113" s="26">
        <v>2</v>
      </c>
      <c r="G113" s="38"/>
      <c r="H113" s="21"/>
      <c r="I113" s="8"/>
    </row>
    <row r="114" customFormat="1" ht="57" customHeight="1" spans="1:9">
      <c r="A114" s="39">
        <f>MAX($A$2:A113)+1</f>
        <v>26</v>
      </c>
      <c r="B114" s="21" t="s">
        <v>351</v>
      </c>
      <c r="C114" s="18" t="s">
        <v>352</v>
      </c>
      <c r="D114" s="19" t="s">
        <v>353</v>
      </c>
      <c r="E114" s="18" t="s">
        <v>354</v>
      </c>
      <c r="F114" s="18" t="s">
        <v>355</v>
      </c>
      <c r="G114" s="29" t="s">
        <v>356</v>
      </c>
      <c r="H114" s="18" t="s">
        <v>357</v>
      </c>
      <c r="I114" s="8"/>
    </row>
    <row r="115" customFormat="1" ht="56" customHeight="1" spans="1:9">
      <c r="A115" s="39"/>
      <c r="B115" s="21"/>
      <c r="C115" s="18" t="s">
        <v>358</v>
      </c>
      <c r="D115" s="19" t="s">
        <v>359</v>
      </c>
      <c r="E115" s="18" t="s">
        <v>360</v>
      </c>
      <c r="F115" s="40">
        <v>1</v>
      </c>
      <c r="G115" s="29"/>
      <c r="H115" s="18"/>
      <c r="I115" s="8"/>
    </row>
    <row r="116" customFormat="1" ht="57" customHeight="1" spans="1:9">
      <c r="A116" s="39">
        <f>MAX($A$2:A115)+1</f>
        <v>27</v>
      </c>
      <c r="B116" s="21" t="s">
        <v>361</v>
      </c>
      <c r="C116" s="26" t="s">
        <v>362</v>
      </c>
      <c r="D116" s="27" t="s">
        <v>363</v>
      </c>
      <c r="E116" s="26" t="s">
        <v>364</v>
      </c>
      <c r="F116" s="26">
        <v>1</v>
      </c>
      <c r="G116" s="28" t="s">
        <v>365</v>
      </c>
      <c r="H116" s="26" t="s">
        <v>366</v>
      </c>
      <c r="I116" s="8"/>
    </row>
    <row r="117" customFormat="1" ht="40" customHeight="1" spans="1:9">
      <c r="A117" s="39"/>
      <c r="B117" s="21"/>
      <c r="C117" s="26" t="s">
        <v>367</v>
      </c>
      <c r="D117" s="27" t="s">
        <v>368</v>
      </c>
      <c r="E117" s="26" t="s">
        <v>102</v>
      </c>
      <c r="F117" s="26">
        <v>1</v>
      </c>
      <c r="G117" s="28"/>
      <c r="H117" s="26"/>
      <c r="I117" s="8"/>
    </row>
    <row r="118" customFormat="1" ht="33" customHeight="1" spans="1:9">
      <c r="A118" s="39"/>
      <c r="B118" s="21"/>
      <c r="C118" s="26" t="s">
        <v>369</v>
      </c>
      <c r="D118" s="27" t="s">
        <v>370</v>
      </c>
      <c r="E118" s="26" t="s">
        <v>102</v>
      </c>
      <c r="F118" s="26">
        <v>1</v>
      </c>
      <c r="G118" s="28"/>
      <c r="H118" s="26"/>
      <c r="I118" s="8"/>
    </row>
    <row r="119" customFormat="1" ht="36" customHeight="1" spans="1:9">
      <c r="A119" s="39"/>
      <c r="B119" s="21"/>
      <c r="C119" s="26" t="s">
        <v>371</v>
      </c>
      <c r="D119" s="27" t="s">
        <v>372</v>
      </c>
      <c r="E119" s="26" t="s">
        <v>102</v>
      </c>
      <c r="F119" s="26">
        <v>1</v>
      </c>
      <c r="G119" s="28"/>
      <c r="H119" s="26"/>
      <c r="I119" s="8"/>
    </row>
    <row r="120" customFormat="1" ht="49" customHeight="1" spans="1:9">
      <c r="A120" s="39">
        <f>MAX($A$2:A119)+1</f>
        <v>28</v>
      </c>
      <c r="B120" s="21" t="s">
        <v>373</v>
      </c>
      <c r="C120" s="18" t="s">
        <v>374</v>
      </c>
      <c r="D120" s="19" t="s">
        <v>375</v>
      </c>
      <c r="E120" s="13" t="s">
        <v>328</v>
      </c>
      <c r="F120" s="13" t="s">
        <v>260</v>
      </c>
      <c r="G120" s="29" t="s">
        <v>376</v>
      </c>
      <c r="H120" s="13" t="s">
        <v>377</v>
      </c>
      <c r="I120" s="8"/>
    </row>
    <row r="121" customFormat="1" ht="40" customHeight="1" spans="1:9">
      <c r="A121" s="39"/>
      <c r="B121" s="21"/>
      <c r="C121" s="18" t="s">
        <v>68</v>
      </c>
      <c r="D121" s="19" t="s">
        <v>378</v>
      </c>
      <c r="E121" s="13" t="s">
        <v>379</v>
      </c>
      <c r="F121" s="13" t="s">
        <v>260</v>
      </c>
      <c r="G121" s="29"/>
      <c r="H121" s="13"/>
      <c r="I121" s="8"/>
    </row>
    <row r="122" customFormat="1" ht="84" customHeight="1" spans="1:8">
      <c r="A122" s="17">
        <f>MAX($A$2:A121)+1</f>
        <v>29</v>
      </c>
      <c r="B122" s="21" t="s">
        <v>380</v>
      </c>
      <c r="C122" s="18" t="s">
        <v>381</v>
      </c>
      <c r="D122" s="19" t="s">
        <v>382</v>
      </c>
      <c r="E122" s="13" t="s">
        <v>383</v>
      </c>
      <c r="F122" s="29">
        <v>5</v>
      </c>
      <c r="G122" s="29" t="s">
        <v>384</v>
      </c>
      <c r="H122" s="31" t="s">
        <v>385</v>
      </c>
    </row>
    <row r="123" customFormat="1" ht="67" customHeight="1" spans="1:9">
      <c r="A123" s="21">
        <f>MAX($A$2:A122)+1</f>
        <v>30</v>
      </c>
      <c r="B123" s="21" t="s">
        <v>386</v>
      </c>
      <c r="C123" s="26" t="s">
        <v>387</v>
      </c>
      <c r="D123" s="27" t="s">
        <v>388</v>
      </c>
      <c r="E123" s="26" t="s">
        <v>389</v>
      </c>
      <c r="F123" s="26">
        <v>10</v>
      </c>
      <c r="G123" s="38" t="s">
        <v>390</v>
      </c>
      <c r="H123" s="21" t="s">
        <v>391</v>
      </c>
      <c r="I123" s="8"/>
    </row>
    <row r="124" customFormat="1" ht="40" customHeight="1" spans="1:9">
      <c r="A124" s="39">
        <f>MAX($A$2:A123)+1</f>
        <v>31</v>
      </c>
      <c r="B124" s="21" t="s">
        <v>392</v>
      </c>
      <c r="C124" s="26" t="s">
        <v>393</v>
      </c>
      <c r="D124" s="27" t="s">
        <v>394</v>
      </c>
      <c r="E124" s="26" t="s">
        <v>395</v>
      </c>
      <c r="F124" s="26">
        <v>5</v>
      </c>
      <c r="G124" s="29" t="s">
        <v>396</v>
      </c>
      <c r="H124" s="18" t="s">
        <v>397</v>
      </c>
      <c r="I124" s="8"/>
    </row>
    <row r="125" customFormat="1" ht="36" customHeight="1" spans="1:9">
      <c r="A125" s="39"/>
      <c r="B125" s="21"/>
      <c r="C125" s="26" t="s">
        <v>398</v>
      </c>
      <c r="D125" s="27" t="s">
        <v>399</v>
      </c>
      <c r="E125" s="26" t="s">
        <v>400</v>
      </c>
      <c r="F125" s="26">
        <v>2</v>
      </c>
      <c r="G125" s="29"/>
      <c r="H125" s="18"/>
      <c r="I125" s="8"/>
    </row>
    <row r="126" customFormat="1" ht="41" customHeight="1" spans="1:9">
      <c r="A126" s="39"/>
      <c r="B126" s="21"/>
      <c r="C126" s="26" t="s">
        <v>401</v>
      </c>
      <c r="D126" s="27" t="s">
        <v>402</v>
      </c>
      <c r="E126" s="26" t="s">
        <v>228</v>
      </c>
      <c r="F126" s="26">
        <v>2</v>
      </c>
      <c r="G126" s="29"/>
      <c r="H126" s="18"/>
      <c r="I126" s="8"/>
    </row>
    <row r="127" customFormat="1" ht="38" customHeight="1" spans="1:9">
      <c r="A127" s="39"/>
      <c r="B127" s="21"/>
      <c r="C127" s="26" t="s">
        <v>403</v>
      </c>
      <c r="D127" s="27" t="s">
        <v>404</v>
      </c>
      <c r="E127" s="26" t="s">
        <v>228</v>
      </c>
      <c r="F127" s="26">
        <v>5</v>
      </c>
      <c r="G127" s="29"/>
      <c r="H127" s="18"/>
      <c r="I127" s="8"/>
    </row>
    <row r="128" customFormat="1" ht="58" customHeight="1" spans="1:8">
      <c r="A128" s="17">
        <f>MAX($A$2:A127)+1</f>
        <v>32</v>
      </c>
      <c r="B128" s="21" t="s">
        <v>405</v>
      </c>
      <c r="C128" s="18" t="s">
        <v>406</v>
      </c>
      <c r="D128" s="19" t="s">
        <v>407</v>
      </c>
      <c r="E128" s="13" t="s">
        <v>283</v>
      </c>
      <c r="F128" s="29">
        <v>6</v>
      </c>
      <c r="G128" s="29" t="s">
        <v>408</v>
      </c>
      <c r="H128" s="31" t="s">
        <v>409</v>
      </c>
    </row>
    <row r="129" customFormat="1" ht="81" customHeight="1" spans="1:8">
      <c r="A129" s="17"/>
      <c r="B129" s="21"/>
      <c r="C129" s="18" t="s">
        <v>410</v>
      </c>
      <c r="D129" s="19" t="s">
        <v>411</v>
      </c>
      <c r="E129" s="13" t="s">
        <v>12</v>
      </c>
      <c r="F129" s="29">
        <v>2</v>
      </c>
      <c r="G129" s="29"/>
      <c r="H129" s="31"/>
    </row>
    <row r="130" customFormat="1" ht="35" customHeight="1" spans="1:9">
      <c r="A130" s="21">
        <f>MAX($A$2:A129)+1</f>
        <v>33</v>
      </c>
      <c r="B130" s="21" t="s">
        <v>412</v>
      </c>
      <c r="C130" s="26" t="s">
        <v>413</v>
      </c>
      <c r="D130" s="27" t="s">
        <v>414</v>
      </c>
      <c r="E130" s="26" t="s">
        <v>60</v>
      </c>
      <c r="F130" s="26">
        <v>1000</v>
      </c>
      <c r="G130" s="38" t="s">
        <v>415</v>
      </c>
      <c r="H130" s="21" t="s">
        <v>416</v>
      </c>
      <c r="I130" s="8"/>
    </row>
    <row r="131" ht="30" customHeight="1" spans="1:8">
      <c r="A131" s="21"/>
      <c r="B131" s="21"/>
      <c r="C131" s="26" t="s">
        <v>417</v>
      </c>
      <c r="D131" s="27" t="s">
        <v>414</v>
      </c>
      <c r="E131" s="26" t="s">
        <v>60</v>
      </c>
      <c r="F131" s="26">
        <v>500</v>
      </c>
      <c r="G131" s="38"/>
      <c r="H131" s="21"/>
    </row>
    <row r="132" ht="34" customHeight="1" spans="1:8">
      <c r="A132" s="21"/>
      <c r="B132" s="21"/>
      <c r="C132" s="26" t="s">
        <v>418</v>
      </c>
      <c r="D132" s="27" t="s">
        <v>419</v>
      </c>
      <c r="E132" s="26" t="s">
        <v>151</v>
      </c>
      <c r="F132" s="26">
        <v>30</v>
      </c>
      <c r="G132" s="38"/>
      <c r="H132" s="21"/>
    </row>
    <row r="133" ht="22" customHeight="1" spans="1:8">
      <c r="A133" s="21"/>
      <c r="B133" s="21"/>
      <c r="C133" s="26" t="s">
        <v>420</v>
      </c>
      <c r="D133" s="27" t="s">
        <v>421</v>
      </c>
      <c r="E133" s="26" t="s">
        <v>181</v>
      </c>
      <c r="F133" s="26">
        <v>20</v>
      </c>
      <c r="G133" s="38"/>
      <c r="H133" s="21"/>
    </row>
    <row r="134" ht="34" customHeight="1" spans="1:8">
      <c r="A134" s="21"/>
      <c r="B134" s="21"/>
      <c r="C134" s="26" t="s">
        <v>293</v>
      </c>
      <c r="D134" s="27" t="s">
        <v>422</v>
      </c>
      <c r="E134" s="26" t="s">
        <v>151</v>
      </c>
      <c r="F134" s="26">
        <v>5</v>
      </c>
      <c r="G134" s="38"/>
      <c r="H134" s="21"/>
    </row>
    <row r="135" ht="24" customHeight="1" spans="1:8">
      <c r="A135" s="21"/>
      <c r="B135" s="21"/>
      <c r="C135" s="26" t="s">
        <v>26</v>
      </c>
      <c r="D135" s="27" t="s">
        <v>423</v>
      </c>
      <c r="E135" s="26" t="s">
        <v>151</v>
      </c>
      <c r="F135" s="26">
        <v>5</v>
      </c>
      <c r="G135" s="38"/>
      <c r="H135" s="21"/>
    </row>
    <row r="136" ht="27" customHeight="1" spans="1:8">
      <c r="A136" s="21"/>
      <c r="B136" s="21"/>
      <c r="C136" s="26" t="s">
        <v>424</v>
      </c>
      <c r="D136" s="27" t="s">
        <v>421</v>
      </c>
      <c r="E136" s="26" t="s">
        <v>181</v>
      </c>
      <c r="F136" s="26">
        <v>3</v>
      </c>
      <c r="G136" s="38"/>
      <c r="H136" s="21"/>
    </row>
    <row r="137" ht="25" customHeight="1" spans="1:8">
      <c r="A137" s="21"/>
      <c r="B137" s="21"/>
      <c r="C137" s="26" t="s">
        <v>184</v>
      </c>
      <c r="D137" s="27" t="s">
        <v>425</v>
      </c>
      <c r="E137" s="26" t="s">
        <v>426</v>
      </c>
      <c r="F137" s="26">
        <v>3</v>
      </c>
      <c r="G137" s="38"/>
      <c r="H137" s="21"/>
    </row>
    <row r="138" ht="36" customHeight="1" spans="1:8">
      <c r="A138" s="21"/>
      <c r="B138" s="21"/>
      <c r="C138" s="26" t="s">
        <v>427</v>
      </c>
      <c r="D138" s="27" t="s">
        <v>428</v>
      </c>
      <c r="E138" s="26" t="s">
        <v>429</v>
      </c>
      <c r="F138" s="26">
        <v>2</v>
      </c>
      <c r="G138" s="38"/>
      <c r="H138" s="21"/>
    </row>
    <row r="139" customFormat="1" ht="96" customHeight="1" spans="1:8">
      <c r="A139" s="17">
        <f>MAX($A$2:A138)+1</f>
        <v>34</v>
      </c>
      <c r="B139" s="21" t="s">
        <v>430</v>
      </c>
      <c r="C139" s="18" t="s">
        <v>381</v>
      </c>
      <c r="D139" s="19" t="s">
        <v>431</v>
      </c>
      <c r="E139" s="13" t="s">
        <v>432</v>
      </c>
      <c r="F139" s="29" t="s">
        <v>260</v>
      </c>
      <c r="G139" s="29" t="s">
        <v>433</v>
      </c>
      <c r="H139" s="31" t="s">
        <v>434</v>
      </c>
    </row>
    <row r="140" customFormat="1" ht="61" customHeight="1" spans="1:8">
      <c r="A140" s="17"/>
      <c r="B140" s="21"/>
      <c r="C140" s="18" t="s">
        <v>410</v>
      </c>
      <c r="D140" s="19" t="s">
        <v>435</v>
      </c>
      <c r="E140" s="13" t="s">
        <v>20</v>
      </c>
      <c r="F140" s="29">
        <v>1</v>
      </c>
      <c r="G140" s="29"/>
      <c r="H140" s="31"/>
    </row>
    <row r="141" customFormat="1" ht="57" customHeight="1" spans="1:9">
      <c r="A141" s="17">
        <f>MAX($A$2:A140)+1</f>
        <v>35</v>
      </c>
      <c r="B141" s="21" t="s">
        <v>436</v>
      </c>
      <c r="C141" s="18" t="s">
        <v>420</v>
      </c>
      <c r="D141" s="19" t="s">
        <v>437</v>
      </c>
      <c r="E141" s="13" t="s">
        <v>20</v>
      </c>
      <c r="F141" s="13">
        <v>2</v>
      </c>
      <c r="G141" s="29" t="s">
        <v>438</v>
      </c>
      <c r="H141" s="18" t="s">
        <v>439</v>
      </c>
      <c r="I141" s="8"/>
    </row>
    <row r="142" customFormat="1" ht="77" customHeight="1" spans="1:8">
      <c r="A142" s="17"/>
      <c r="B142" s="21"/>
      <c r="C142" s="18" t="s">
        <v>440</v>
      </c>
      <c r="D142" s="19" t="s">
        <v>441</v>
      </c>
      <c r="E142" s="13" t="s">
        <v>20</v>
      </c>
      <c r="F142" s="13">
        <v>1</v>
      </c>
      <c r="G142" s="29"/>
      <c r="H142" s="18"/>
    </row>
    <row r="143" customFormat="1" ht="78" customHeight="1" spans="1:8">
      <c r="A143" s="17"/>
      <c r="B143" s="21"/>
      <c r="C143" s="18" t="s">
        <v>442</v>
      </c>
      <c r="D143" s="19" t="s">
        <v>443</v>
      </c>
      <c r="E143" s="13" t="s">
        <v>20</v>
      </c>
      <c r="F143" s="13">
        <v>2</v>
      </c>
      <c r="G143" s="29"/>
      <c r="H143" s="18"/>
    </row>
    <row r="144" customFormat="1" ht="49" customHeight="1" spans="1:8">
      <c r="A144" s="17">
        <f>MAX($A$2:A143)+1</f>
        <v>36</v>
      </c>
      <c r="B144" s="41" t="s">
        <v>444</v>
      </c>
      <c r="C144" s="18" t="s">
        <v>212</v>
      </c>
      <c r="D144" s="19" t="s">
        <v>445</v>
      </c>
      <c r="E144" s="13" t="s">
        <v>446</v>
      </c>
      <c r="F144" s="29" t="s">
        <v>447</v>
      </c>
      <c r="G144" s="42" t="s">
        <v>448</v>
      </c>
      <c r="H144" s="43" t="s">
        <v>449</v>
      </c>
    </row>
    <row r="145" ht="52" customHeight="1" spans="1:8">
      <c r="A145" s="17"/>
      <c r="B145" s="44"/>
      <c r="C145" s="45" t="s">
        <v>184</v>
      </c>
      <c r="D145" s="46" t="s">
        <v>450</v>
      </c>
      <c r="E145" s="47" t="s">
        <v>20</v>
      </c>
      <c r="F145" s="29" t="s">
        <v>447</v>
      </c>
      <c r="G145" s="48"/>
      <c r="H145" s="49"/>
    </row>
  </sheetData>
  <mergeCells count="117">
    <mergeCell ref="A1:H1"/>
    <mergeCell ref="A3:A7"/>
    <mergeCell ref="A8:A9"/>
    <mergeCell ref="A10:A21"/>
    <mergeCell ref="A23:A24"/>
    <mergeCell ref="A25:A27"/>
    <mergeCell ref="A30:A33"/>
    <mergeCell ref="A34:A36"/>
    <mergeCell ref="A37:A38"/>
    <mergeCell ref="A39:A44"/>
    <mergeCell ref="A45:A56"/>
    <mergeCell ref="A57:A59"/>
    <mergeCell ref="A60:A65"/>
    <mergeCell ref="A66:A68"/>
    <mergeCell ref="A70:A77"/>
    <mergeCell ref="A79:A84"/>
    <mergeCell ref="A85:A87"/>
    <mergeCell ref="A88:A96"/>
    <mergeCell ref="A97:A102"/>
    <mergeCell ref="A103:A107"/>
    <mergeCell ref="A108:A113"/>
    <mergeCell ref="A114:A115"/>
    <mergeCell ref="A116:A119"/>
    <mergeCell ref="A120:A121"/>
    <mergeCell ref="A124:A127"/>
    <mergeCell ref="A128:A129"/>
    <mergeCell ref="A130:A138"/>
    <mergeCell ref="A139:A140"/>
    <mergeCell ref="A141:A143"/>
    <mergeCell ref="A144:A145"/>
    <mergeCell ref="B3:B7"/>
    <mergeCell ref="B8:B9"/>
    <mergeCell ref="B10:B21"/>
    <mergeCell ref="B23:B24"/>
    <mergeCell ref="B25:B27"/>
    <mergeCell ref="B30:B33"/>
    <mergeCell ref="B34:B36"/>
    <mergeCell ref="B37:B38"/>
    <mergeCell ref="B39:B44"/>
    <mergeCell ref="B45:B56"/>
    <mergeCell ref="B57:B59"/>
    <mergeCell ref="B60:B65"/>
    <mergeCell ref="B66:B68"/>
    <mergeCell ref="B70:B77"/>
    <mergeCell ref="B79:B84"/>
    <mergeCell ref="B85:B87"/>
    <mergeCell ref="B88:B96"/>
    <mergeCell ref="B97:B102"/>
    <mergeCell ref="B103:B107"/>
    <mergeCell ref="B108:B113"/>
    <mergeCell ref="B114:B115"/>
    <mergeCell ref="B116:B119"/>
    <mergeCell ref="B120:B121"/>
    <mergeCell ref="B124:B127"/>
    <mergeCell ref="B128:B129"/>
    <mergeCell ref="B130:B138"/>
    <mergeCell ref="B139:B140"/>
    <mergeCell ref="B141:B143"/>
    <mergeCell ref="B144:B145"/>
    <mergeCell ref="G3:G7"/>
    <mergeCell ref="G8:G9"/>
    <mergeCell ref="G10:G21"/>
    <mergeCell ref="G23:G24"/>
    <mergeCell ref="G25:G27"/>
    <mergeCell ref="G30:G33"/>
    <mergeCell ref="G34:G36"/>
    <mergeCell ref="G37:G38"/>
    <mergeCell ref="G39:G44"/>
    <mergeCell ref="G45:G56"/>
    <mergeCell ref="G57:G59"/>
    <mergeCell ref="G60:G65"/>
    <mergeCell ref="G66:G68"/>
    <mergeCell ref="G70:G77"/>
    <mergeCell ref="G80:G84"/>
    <mergeCell ref="G85:G87"/>
    <mergeCell ref="G88:G96"/>
    <mergeCell ref="G97:G102"/>
    <mergeCell ref="G103:G107"/>
    <mergeCell ref="G108:G113"/>
    <mergeCell ref="G114:G115"/>
    <mergeCell ref="G116:G119"/>
    <mergeCell ref="G120:G121"/>
    <mergeCell ref="G124:G127"/>
    <mergeCell ref="G128:G129"/>
    <mergeCell ref="G130:G138"/>
    <mergeCell ref="G139:G140"/>
    <mergeCell ref="G141:G143"/>
    <mergeCell ref="G144:G145"/>
    <mergeCell ref="H3:H7"/>
    <mergeCell ref="H8:H9"/>
    <mergeCell ref="H10:H21"/>
    <mergeCell ref="H23:H24"/>
    <mergeCell ref="H25:H27"/>
    <mergeCell ref="H30:H33"/>
    <mergeCell ref="H34:H36"/>
    <mergeCell ref="H37:H38"/>
    <mergeCell ref="H39:H44"/>
    <mergeCell ref="H45:H56"/>
    <mergeCell ref="H57:H59"/>
    <mergeCell ref="H60:H65"/>
    <mergeCell ref="H66:H68"/>
    <mergeCell ref="H70:H77"/>
    <mergeCell ref="H79:H84"/>
    <mergeCell ref="H85:H87"/>
    <mergeCell ref="H88:H96"/>
    <mergeCell ref="H97:H102"/>
    <mergeCell ref="H103:H107"/>
    <mergeCell ref="H108:H113"/>
    <mergeCell ref="H114:H115"/>
    <mergeCell ref="H116:H119"/>
    <mergeCell ref="H120:H121"/>
    <mergeCell ref="H124:H127"/>
    <mergeCell ref="H128:H129"/>
    <mergeCell ref="H130:H138"/>
    <mergeCell ref="H139:H140"/>
    <mergeCell ref="H141:H143"/>
    <mergeCell ref="H144:H145"/>
  </mergeCells>
  <pageMargins left="0.275" right="0.0388888888888889" top="0.472222222222222" bottom="0.432638888888889" header="0" footer="0"/>
  <pageSetup paperSize="9" orientation="landscape" horizontalDpi="600"/>
  <headerFooter/>
  <rowBreaks count="2" manualBreakCount="2">
    <brk id="8" max="7" man="1"/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2025-03-06T07:40:44Z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24CE96218F8A4BC18AA1BF89161D3FD8_13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