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7044"/>
  </bookViews>
  <sheets>
    <sheet name="Sheet1" sheetId="1" r:id="rId1"/>
  </sheets>
  <definedNames>
    <definedName name="_xlnm.Print_Area" localSheetId="0">Sheet1!$A$2:$H$62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<sst xmlns="http://schemas.openxmlformats.org/spreadsheetml/2006/main" count="507" uniqueCount="418">
  <si>
    <t>攸县2025年“职等你来”招聘活动信息汇总表（四月第一期）</t>
  </si>
  <si>
    <t>序号</t>
  </si>
  <si>
    <t>单位名称</t>
  </si>
  <si>
    <t>招聘岗位</t>
  </si>
  <si>
    <t>岗位要求</t>
  </si>
  <si>
    <t>薪资待遇    （元/月）</t>
  </si>
  <si>
    <t>招聘人数</t>
  </si>
  <si>
    <t>联系人及  方式</t>
  </si>
  <si>
    <t>单位地址</t>
  </si>
  <si>
    <t>湖南省冠群电子科技有限公司</t>
  </si>
  <si>
    <t>普工</t>
  </si>
  <si>
    <t xml:space="preserve">1、按照工作要求，按量完成生产任务，按照本部门的主管要求进行操作工作流程；2、服从领导安排，完成每日生产任务；3、身体健康，道德品质好，服从管理，能上夜班；4、男女不限，初中以上学历，18-40周岁。 </t>
  </si>
  <si>
    <t>4000-6000</t>
  </si>
  <si>
    <t>朱小艳
17716782998</t>
  </si>
  <si>
    <t>湖南省攸县创新创业园9栋</t>
  </si>
  <si>
    <t>品管</t>
  </si>
  <si>
    <t>1、协调相关部门对质量问题进行分析，并监督改善措施的执行情况和效果；
2、持续监控所有质量目标的进展，履行必要的改进措施；
3、负责产品相关质量文件和记录的维护和控制；
4、工作认真负责，严谨细致，有较强的分析解决问题能力；有良好的团队协作精神；身体健康，道德品质好，服从管理，能上夜班；                              5、男女不限女性，初中以上学历，18-40周岁。</t>
  </si>
  <si>
    <t>3500-5500</t>
  </si>
  <si>
    <t>体系工程师</t>
  </si>
  <si>
    <t>1、熟练使用windows 等制作处理。2、服从管理，按时完成领导交代事宜；3、工作积极能吃苦耐劳，服从管理工作主动积极；4、根据工作内容情况进行工作安排调度；5、熟悉ISO9000/14000、IATF16949管理体系，具有推行工作经验3年以上，较强的沟通、组织协调能力；6、上班时间11小时/天，每周上班6天，休息1天。</t>
  </si>
  <si>
    <t>面议</t>
  </si>
  <si>
    <t>技术员</t>
  </si>
  <si>
    <t>男，高中以上学历，25-45周岁，身体健康，道德品质好，服从管理，能上夜班，有相关经验者优先</t>
  </si>
  <si>
    <t>储干</t>
  </si>
  <si>
    <t>1、男，年龄18-40周岁、高中以上学历；2、身体健康、道德品质好、无不良嗜好、服从管理、责任心强、能吃苦耐劳；3、懂得机修；4、可接受优秀毕业生。</t>
  </si>
  <si>
    <t>湖南远大水泥有限责任公司</t>
  </si>
  <si>
    <t>PLC工程师</t>
  </si>
  <si>
    <t>1、大专或以上学历，专业自动化或机电专业，2年以上PLC编程工作经验；2、能快速配合机械工程师根据客户的需求完成各非标类自动化设备电气控制及软件设计；3、熟悉松下PLC及懂CCD视觉系统优先；4、能独立完成PLC、人机界面编程，懂电气装配工艺、能快速对电气故障进行分析并处理；5、吃苦耐劳、忠诚、心态好。</t>
  </si>
  <si>
    <t>8000-10000</t>
  </si>
  <si>
    <t xml:space="preserve">蔡宏艳
15367182295                 </t>
  </si>
  <si>
    <t>株洲市攸县网岭镇北联村南竹山组</t>
  </si>
  <si>
    <t>操作工</t>
  </si>
  <si>
    <t xml:space="preserve"> 男，52岁以下，初中以上学历，身体健康，吃苦耐劳，积极上进，有长期在攸县发展意愿，，服从上级领导工作安排。</t>
  </si>
  <si>
    <t>3200-4000</t>
  </si>
  <si>
    <t>机修工</t>
  </si>
  <si>
    <t xml:space="preserve">  男，45岁以下，初中以上学历，身体健康，吃苦耐劳，积极上进，有长期在攸县发展意愿，有焊工证件，服从上级领导工作安排。</t>
  </si>
  <si>
    <t>湖南昊华化工股份有限公司</t>
  </si>
  <si>
    <t>农药制剂研发员</t>
  </si>
  <si>
    <t>35岁以下，本科及以上学历，化学、生物化学和农药基础知识；了解农药制剂相关法律法规标准，关注行业动态，具备一定的创新意识，有一定的文献检索和数据分析能力。</t>
  </si>
  <si>
    <t>10000-20000</t>
  </si>
  <si>
    <t>魏女士
18182071356</t>
  </si>
  <si>
    <t>攸州工业园</t>
  </si>
  <si>
    <t>生产工艺与设备技术员</t>
  </si>
  <si>
    <t>35岁以下，本科及以上学历，化工工程与工艺、化工设备与机械专业；熟悉化工生产流程及设备操作，掌握化工工艺基础知识，能使用及维护化工设备，具备化工安全知识与实践经验，具备注册化工工程师资格优秀录用。</t>
  </si>
  <si>
    <t>6000-10000</t>
  </si>
  <si>
    <t>生产调度员</t>
  </si>
  <si>
    <t>35岁以下，本科及以上学历，化工工程与工艺、化工设备与机械类相关专业；熟悉生产工艺流程及产能规划，能精准掌握生产数据，具备数据分析与统计能力，有良好的沟通协调能力。</t>
  </si>
  <si>
    <t>6000-8000</t>
  </si>
  <si>
    <t>外贸销售</t>
  </si>
  <si>
    <t>22-25岁，农学，植保、英语、国际贸易专业，英语6级以上，能交流读写，外貌形象佳，能适应长期出差。</t>
  </si>
  <si>
    <t>10000以上（底薪+业绩考核）</t>
  </si>
  <si>
    <t>内贸销售</t>
  </si>
  <si>
    <t>22-30岁，农学，植保专业，能适应长期出差。</t>
  </si>
  <si>
    <t>化工操作工（储备）</t>
  </si>
  <si>
    <t>35岁以下，高中及以上学历，有化工操作工作经验优先考虑，能适应倒班。</t>
  </si>
  <si>
    <t>5500-7000</t>
  </si>
  <si>
    <t>35岁以下，高中及以上学历，持维修作业相关证件（焊工证），有化工企业机械仪表维修经验者优先考虑。</t>
  </si>
  <si>
    <t>5500-7500</t>
  </si>
  <si>
    <t>电气仪表技术员</t>
  </si>
  <si>
    <t>35岁以下，大专及以上学历，电气仪表及自动化控制专业，熟悉DCS自动化控制系统，能独立分析解决技术性相关问题，具备1-3年专业相关工作经验。</t>
  </si>
  <si>
    <t>攸县金湘米业有限责任公司</t>
  </si>
  <si>
    <t>销售员</t>
  </si>
  <si>
    <t>男女不限，50岁以下，高中以上学历，有C1驾驶者，能吃苦耐劳，有市场营销、大米或食品渠道经验者优先，有感染力、说服力和专业形象，能与客户建立良好的关系。</t>
  </si>
  <si>
    <t>3800-10000</t>
  </si>
  <si>
    <t>李喜华
13017132272</t>
  </si>
  <si>
    <t>菜花坪镇（镇政府对面）</t>
  </si>
  <si>
    <t>株洲三亿化学建材科技发展有限公司</t>
  </si>
  <si>
    <t>中控</t>
  </si>
  <si>
    <t>1、男，高中及以上学历，45岁以下；
2、能熟练操作电脑；
3、有化工基础或有化工控制室操作经验；
4、有DCS系统，SIS系统操作经验或能熟练操作相关系统优先。</t>
  </si>
  <si>
    <t>3500-5000</t>
  </si>
  <si>
    <t>刘超男
14789413589</t>
  </si>
  <si>
    <t>攸州工业园禹王路</t>
  </si>
  <si>
    <t>销售</t>
  </si>
  <si>
    <t>1、35岁以下，大专及以上学历；
2、材料、化工相关专业及有相关工作经验优先；
3、具有较强的沟通表达能力，有团队协作意识；
4、个性开朗，勇于挑战，可接受出差。</t>
  </si>
  <si>
    <t>6000-20000</t>
  </si>
  <si>
    <t>湖南千盛船务有限公司</t>
  </si>
  <si>
    <t>海员</t>
  </si>
  <si>
    <t>1、18-37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</si>
  <si>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</si>
  <si>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
18973393332
（微信同号）
办公电话:0731-22711198</t>
  </si>
  <si>
    <t>株洲市天元区黄河北路100号华尔兹大厦1803室</t>
  </si>
  <si>
    <t>海乘</t>
  </si>
  <si>
    <t>1、男女不限，18-37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</si>
  <si>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</si>
  <si>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</si>
  <si>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18-37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</si>
  <si>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</si>
  <si>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湖南华纯材料科技有限公司</t>
  </si>
  <si>
    <t>1、45岁以下男性，高中及以上学历；2、岗位要求：有敬业精神，能吃苦耐劳，身体素质好，能兼并设备维护的工作。</t>
  </si>
  <si>
    <t>4000-5000</t>
  </si>
  <si>
    <t>蒋女士
15273350235</t>
  </si>
  <si>
    <t>湖南株洲攸县工业园吉龙路</t>
  </si>
  <si>
    <t>化验员</t>
  </si>
  <si>
    <t>1、45岁以下女性，化学、应用化学、材料化学、分析化学等相关专业大专或以上学历；2、运用专业的分析方法与仪器，对氟化物样品进行定性与定量分析，如光谱分析、色谱分析等，准确测定样品中氟化物的含量及杂质成分，为产品质量控制与研发提供数据支持。</t>
  </si>
  <si>
    <t>3500-4500</t>
  </si>
  <si>
    <t xml:space="preserve">攸县康泰健康养老有限公司                                                                                                                                                                                                                                                                                                                                                                                                                                                                                                                                                                                                                                                                                                                                                                                                                                                                                                                                                                                                                                                                                                                                                                                                                                                                                                                                                                                                                                                                                                                                                                                                                                                                                                                                                                                                                                                                                                                                                                                                                                                                                                                                                       </t>
  </si>
  <si>
    <t>护理员</t>
  </si>
  <si>
    <t>1、55岁以内，护理、养老服务类专业，初中及以上学历，有护理员资格证或培训后上岗；2、身体健康，品格端正，有爱心，工作态度积极，忠诚守信，工作严谨敬业，责任心强；3、具有一般应用文体写作基础和一定的语言表达能力，1年以上相关工作经验优先，包食宿、五险、节假日福利。</t>
  </si>
  <si>
    <t>3000-3500</t>
  </si>
  <si>
    <t>若干</t>
  </si>
  <si>
    <t>罗部长
13297332461</t>
  </si>
  <si>
    <t>攸县谭桥街道流和社区</t>
  </si>
  <si>
    <t>沃尔玛（湖南）商业零售有限公司攸县大巷路分店</t>
  </si>
  <si>
    <t>管培生</t>
  </si>
  <si>
    <t>1、热爱零售行业，积极主动，有强烈的服务意识和团队合作精神；2、较强的沟通能力和执行能力；3、可接受工作地调动；4、本科应届生，专业不限；5、备注：在保证管培生培训工作能高质量完成的前提下，最终工作地点可能因公司需要进行调整。</t>
  </si>
  <si>
    <t>沃尔玛人事部
0731-24327932、
24327956
请在工作日8.30-17.15致电</t>
  </si>
  <si>
    <t>湖南省株洲市攸县大巷路103号</t>
  </si>
  <si>
    <t>储备管理员</t>
  </si>
  <si>
    <t>岗位职责：
协助部门管理层进行部门的日常管理，包括但不限于员工培训、部门排班、制定和落实部门销售计划，严格执行公司营运标准，提供良好的顾客服务，从而达成部门的销售及毛利预算。
岗位要求：
1.吃苦耐劳，有良好的服务意识，责任心强，服从管理安排，学习能力强，善于思考和总结。
2.能适应倒班工作，有1年零售行业相关工作经验优先。
3、大专以上学历，35岁以下。</t>
  </si>
  <si>
    <t>见习总经理</t>
  </si>
  <si>
    <t>本科及以上学历，食品、生物、医药、法律相关专业优先经验，至少3-5年以上零售相关工作经验优先；工作地域灵活性强，可接受异地调动。</t>
  </si>
  <si>
    <t>储备总经理</t>
  </si>
  <si>
    <t>大专及以上学历，食品、生物、医药、法律相关专业优先经验，至少2年以上全渠道商超店长经验，良好的商业洞察力、团队领导力，强烈的个人抱负和抗压能力，接受异地调动。</t>
  </si>
  <si>
    <t>湖南艾硅特新材料有限公司</t>
  </si>
  <si>
    <t>质检部经理</t>
  </si>
  <si>
    <t>分析化学、应用化学等相关专业本科及以上学历；
1、熟练使用GC、HPLC、红外光谱、质谱等相关仪器，熟悉各类化合物的分析方法开发和数据分析，并能简单的维修保养相关仪器； 
2、5年以上相关工作经验及管理经验，具有良好的团队意识、责任心、执行力和敬业精神。</t>
  </si>
  <si>
    <t>蔡艳平
13975307589</t>
  </si>
  <si>
    <t>攸县工业园吉龙路7号</t>
  </si>
  <si>
    <t>攸县伊地图文快印有限公司</t>
  </si>
  <si>
    <t>打字员</t>
  </si>
  <si>
    <t>1、男女不限，18-40岁，初中（含）以上文化；2、熟练办公软件，有复印、图文公司工作经验者优先；3、身体健康，能吃苦耐劳、做事认真、踏实。4、每月休2-4天，部分重大节假日放假</t>
  </si>
  <si>
    <t xml:space="preserve">面议     </t>
  </si>
  <si>
    <t>曾先生
15973374452</t>
  </si>
  <si>
    <t>攸县火车站</t>
  </si>
  <si>
    <t>平面设计</t>
  </si>
  <si>
    <t>1、男女不限，18-40岁，初中（含）以上文化；2、熟练办公软件、熟练平面设计软件，有复印、图文、广告公司工作经验者优先；3、身体健康，能吃苦耐劳、做事认真、踏实；4、每月休2-4天，部分重大节假日放假。</t>
  </si>
  <si>
    <t xml:space="preserve">面议        </t>
  </si>
  <si>
    <t>湖南澳维膜科技有限公司</t>
  </si>
  <si>
    <t>1、从事设备维修相关专业2年以上经验，懂一点电气相关的知识；
2、熟悉设备的基本原理和维护保养知识，能够做出设备故障诊断和维修；。
3、持有焊工证，熟悉焊接相关方面工作；
4、具备责任心和团队精神以及一定的沟通能力，能够服从工作安排，不怕吃苦；
5、身体健康，能够适应一定强度的体力工作，能接受倒班。</t>
  </si>
  <si>
    <t>彭娜
13627339255
丁思思
13789087747</t>
  </si>
  <si>
    <t>湖南株洲攸县攸州工业园</t>
  </si>
  <si>
    <t>电工</t>
  </si>
  <si>
    <t>1、高中及以上学历，20-40岁；
2、制造型企业3年以上工作经验，有电工证；
3、做事积极主动、服从工作安排、有团队精神；
4、双休调休（每月至少能休4天）、包吃住、白晚班倒。</t>
  </si>
  <si>
    <t>环保工程师</t>
  </si>
  <si>
    <t>1、大专及以上学历，化工、化学、环境工程等相关专业；
2、三年以上工业污水处理的工作经验；
3、熟悉环保相关法律法规和标准要求；
4、熟练掌握office办公软件。</t>
  </si>
  <si>
    <t>7000-9000</t>
  </si>
  <si>
    <t>质量工程师</t>
  </si>
  <si>
    <t>1、统招大专及以上学历，材料/化学/高分子等专业优先；
2、熟悉系统化的理论基础，懂技术文件编制、标准化文件编制；
3、三年以上有制造型企业相关工作经验、有检测仪器相关操作经验；
4、掌握化学基础知识，熟悉相关物料检测标准及方法；
5、熟练操作电脑办公软件；
6、工作严谨细致，责任心、原则性强，有较好的沟通协调能力和问题分析能力。</t>
  </si>
  <si>
    <t>助理工程师</t>
  </si>
  <si>
    <t>1、男性，21-35岁，本科及以上学历，化工、化学或材料相关专业，可接收应届毕业生；
2、身体素质良好, 逻辑性强，有原则性, 有高度责任心, 学习能力强；
3、能接受倒班。</t>
  </si>
  <si>
    <t>设备工程师</t>
  </si>
  <si>
    <t>1.大专以上学历，机械类、电气类、自动化相关学历；
2.设备相关的工作经验2年以上；
3.有一定的设备方面的技能。有机械设计原理、电器工程控制原理基础。了解PLC等相关的控制系统的运行逻辑；
4.具有较强的分析问题解决问题的能力、具有良好的沟通能力以及高度的责任心与一定的身体素质。</t>
  </si>
  <si>
    <t>水质检</t>
  </si>
  <si>
    <t>1.性别不限，年龄20-35岁；
2.大专及以上学历；
3.相关质检工作经验者优先
4.能接受倒班，上六休三。</t>
  </si>
  <si>
    <t>4500-5000</t>
  </si>
  <si>
    <t>物流员</t>
  </si>
  <si>
    <t>1、男，38岁以内，大专及以上学历，拥有叉车证；
2、拥有仓库工作经验，能接受搬运工作；
3、懂基本电脑操作做出入账及对账分析。</t>
  </si>
  <si>
    <t>环保运维员</t>
  </si>
  <si>
    <t>1、男性，大专学历，22-38岁；
2、有制造企业工作经验，熟悉一般机械泵运作原理；
3、能接受12小时制倒班及室外作业；
4、有叉车证优先录用。</t>
  </si>
  <si>
    <t>5000-6000</t>
  </si>
  <si>
    <t>成本会计（双休）</t>
  </si>
  <si>
    <t>1、女性，全日制专科以上财务相关专业，有完整的财务逻辑思维；
2、持有会计初级证书，能熟练使用EXCEL，会使用财务常规函数；
3、有制造业成本核算工作经验，熟悉成本核算、成本控制、成本分析；
4、良好的沟通技巧，有责任心、细致、执行力强、具有团队合作精神。</t>
  </si>
  <si>
    <t>株洲地博光电材料有限公司</t>
  </si>
  <si>
    <t>行政专员</t>
  </si>
  <si>
    <t>1、全日制本科学历；
2、有3年以上工厂行政管理经验。</t>
  </si>
  <si>
    <t>5000-7000</t>
  </si>
  <si>
    <t>曾女士
17773388167
刘女士
19313320331</t>
  </si>
  <si>
    <t>株洲攸县吉龙路8号</t>
  </si>
  <si>
    <t>工艺工程师</t>
  </si>
  <si>
    <t>1、本科及以上高分子材料与工程专业；
2、熟悉挤出成型工艺及原理，熟悉聚碳酸酯等高分子材料的特性；
3、1年及以上工艺工程类的工作经验；有丰富的挤出成型设备调试经验；有新产品导入、质量改进经验。</t>
  </si>
  <si>
    <t>7000-12000</t>
  </si>
  <si>
    <t>计划物控专员</t>
  </si>
  <si>
    <t>1、22-35岁，本科以上学历；
2、2年以上生管或物料跟单、物控工作经验；
3、熟悉生产制造流程，了解供应链基本知识及计划排产基本技能；
4、精通office办公软件、ERP系统。</t>
  </si>
  <si>
    <t>制程品质工程师</t>
  </si>
  <si>
    <t>1、本科及以上学历、高分子材料及品质管理相关专业优先；
2、2年以上塑胶行业品质工作经验，有2年以上制程品质工程师或品质主管工作经验；
3、精通8D工作方法，熟悉QC七大手法，了解塑胶行业相关品质标准，了解IATF16949 五大工具。</t>
  </si>
  <si>
    <t>7000-10000</t>
  </si>
  <si>
    <t>仓库组长</t>
  </si>
  <si>
    <t>1、高中或中专学历，1年以上成品仓库管理经验；
2、1年以上仓库组长及以上的管理经验；
3、1年以上叉车驾驶经验，并熟练驾驶叉车；
4、1年以上ERP、SAP操作经验。</t>
  </si>
  <si>
    <t>设备维修工</t>
  </si>
  <si>
    <t>1、30-45周岁，高中或中专以上学历；
2、身体健康，服从安排，能适应倒班；
3、持低压电工证，三年以上自动化设备维修经验，懂气压和液压设备原理。</t>
  </si>
  <si>
    <t>品质检验组长</t>
  </si>
  <si>
    <t>1、高中或中专及以上学历；
2、2年以上塑胶行业品质工作经验，有2年以上品质管理工作经验；
3、了解8D工作方法，熟悉QC七大手法，了解塑胶行业相关品质标准，了解IATF16949 五大工具。</t>
  </si>
  <si>
    <t>品保课长</t>
  </si>
  <si>
    <t>1、从事品质管理工作5年以上，有2年以上品质主管工作经验，2年以上塑胶相关行业（注塑/挤出/吸塑/模切/塑胶印刷等）品质工作经验；
2、沟通协调能力佳；熟练操作电脑、办公软件；
3、能适应出差，坚持工作原则，抗压能力强，应变能力强，优秀的职业操守。</t>
  </si>
  <si>
    <t>10000-13000</t>
  </si>
  <si>
    <t>设备主管</t>
  </si>
  <si>
    <t>1、重点本科及以上学历、机电、机械等相关专业优先；
2、熟悉设备管理，有机电专业知识；
3、有设备全生命周期管理经验，具有较好的统筹、计划及领导力，</t>
  </si>
  <si>
    <t>9000-13000</t>
  </si>
  <si>
    <t>安环工程师</t>
  </si>
  <si>
    <t>1、安全工程及环保相关专业、在制造企业从事EHS工作5年以上；
2、有责任心、主动性强、积极上进，乐观；具备较强的沟通和协调能力；
3、持注册安全工程师证优先考虑。</t>
  </si>
  <si>
    <t>8000-12000</t>
  </si>
  <si>
    <t>湖南湘东化工机械有限公司</t>
  </si>
  <si>
    <t>焊工</t>
  </si>
  <si>
    <t>1.男，年龄35岁以下；
2.中技及以上学历，能熟练操作电焊（数控氩弧焊/手工焊/埋弧焊等）。</t>
  </si>
  <si>
    <t>5000-10000</t>
  </si>
  <si>
    <t>胡女士
15973807621</t>
  </si>
  <si>
    <t>株洲攸县化机路198号</t>
  </si>
  <si>
    <t>压力容器设计、工艺工程师</t>
  </si>
  <si>
    <t>1.本科以上学历，机械设计制造及其自动化、材料成型及控制工程、过程装备与控制工程、机电一体化等相关专业；
2、具有2年以上压力容器设计经验；
3、能熟练运用CAD、UG、PRO/E等设计软件以及OFFICE等办公软件。</t>
  </si>
  <si>
    <t>4500-8000</t>
  </si>
  <si>
    <t>湖南省益力盛电子科技有限公司</t>
  </si>
  <si>
    <t>男18-35周岁，女18-45周岁，初中以上学历，身体健康，能吃苦耐劳，无犯罪记录与不良嗜好。包吃包住。</t>
  </si>
  <si>
    <t>3500-4200</t>
  </si>
  <si>
    <t>杨小姐
13077001875
陈先生
13874141597
刘先生
16673388555
刘小姐
13077008793</t>
  </si>
  <si>
    <t>攸州工业园兴业路2号</t>
  </si>
  <si>
    <t>品管员</t>
  </si>
  <si>
    <t>男女不限，年龄25-45岁以内；1、能适应加班；2、能吃苦耐劳；3、会基本的电脑操作；4、有一定品质检验工作优先，男士能适应出差驻厂（工资面议）。</t>
  </si>
  <si>
    <t>3800-5000</t>
  </si>
  <si>
    <t>自动化技术员</t>
  </si>
  <si>
    <t>1、男性，18-38岁，机械/模具设计与制造专业；
2、责任心强，工作积极，无经验可培养。</t>
  </si>
  <si>
    <t>品质工程师</t>
  </si>
  <si>
    <t xml:space="preserve"> 1、二年以上汽车线束行业品质管理经验（供应商管理、客诉处理、品质异常分析改善等）；
 2、有较强的分析问题，解决问题能力，能有效推动执行预防改善措施；
 3、对各种原材料及成品检验标准书进行确认审核；
 4、生产制程异常的原因分析及跟进处理；
 5、产品客诉、退货处理及8D报告回复。</t>
  </si>
  <si>
    <t>6000-9000</t>
  </si>
  <si>
    <t>男女不限，年龄20-40岁以内；
1、机械/电子/自动化/新能源汽车等专业；
2、熟悉电脑操作；
3、熟悉绘图软件(如CAD），可接受应届毕业生。</t>
  </si>
  <si>
    <t>4500-5500</t>
  </si>
  <si>
    <t>1、组织和带领管理体系推动行动组运行公司的管理体系，及时检讨管理体系运行状况并像管理者代表报告；
2、体系文件维护及控制工作主导开展；
3、管理体系内训工作的策划和主导开展；
4、协助管理者代表做公司年度，季度工作检讨工作；
5、体系证书的外审工作维护；
6、熟悉ISO9000/14000、IATF16949管理体系，具有较强的沟通、组织协调能力。</t>
  </si>
  <si>
    <t>湖南恩泽瑞微电子有限公司</t>
  </si>
  <si>
    <t>工艺设备工程师</t>
  </si>
  <si>
    <t xml:space="preserve">1、男，40岁以下，本科及以上学历，自动化、电子电气等相关专业优先；
2、负责产品工艺及设备日常点检、保养、维修等相关日常工作；
3、接受对口专业应届毕业生；
4、具备良好的沟通能力和团队合作精神，有责任心。    </t>
  </si>
  <si>
    <t>黄女士
17352763092</t>
  </si>
  <si>
    <t>创新创业园21栋</t>
  </si>
  <si>
    <t>湖南臻诚高分子新材料有限公司</t>
  </si>
  <si>
    <t>1、45岁以下，大专及以上文凭；2、2-3年化工厂安环工作经验。</t>
  </si>
  <si>
    <t>陈琪
18673371386</t>
  </si>
  <si>
    <t>攸州工业园龙山路与禹王路交汇处</t>
  </si>
  <si>
    <t>机电设备维修工</t>
  </si>
  <si>
    <t>1、55岁以下，持电工证；2、2年以上工作经验。</t>
  </si>
  <si>
    <t>湖南优多新材料科技有限公司</t>
  </si>
  <si>
    <t>涂布、分条、裁切技术员</t>
  </si>
  <si>
    <t>1、男性，25-45岁，初中、高中或以上学历；
2、熟悉涂布、分条行业，有相关工作工作经验优先； 
3、有机械操作相关工作经验；
4、需要两班倒。</t>
  </si>
  <si>
    <t>罗先生
17507330006
（微信同号）
陈小姐
15013586301
（微信同号）</t>
  </si>
  <si>
    <t>攸县高新区攸州工业园吉龙路6号</t>
  </si>
  <si>
    <t>研发经理</t>
  </si>
  <si>
    <t>1、男/女不限，30-45岁；2、高分子等相关专业，本科及以上学历；3、八年以上相关工作经历，至少三年团队管理经验；4、精通压敏胶合成、配方优化，熟悉材料特性与制备工艺，能精准调配、确保性能；5、熟练操作分析仪器、运用专业软件，助研发决策与提效。</t>
  </si>
  <si>
    <t>20000-30000</t>
  </si>
  <si>
    <t>1、男/女不限，20-35岁；2、高分子等相关专业，大专及以上学历；3、1 年以上化工或材料测试经验，有压敏胶行业测试经验优先；4、熟练掌握锂电压敏胶胶水性能测试方法，能独立操作专业设备、读写数据，熟悉 Excel、Word 用于数据处理与文档撰写。</t>
  </si>
  <si>
    <t>研发部助理</t>
  </si>
  <si>
    <t>1、男/女不限，20-35岁 ；                                                        2、大专及以上学历，有档案管理、基础化学课程优先；
3、了解16949体系运作，熟悉APQP/PPAP资料的建立；
4、有保护膜及胶带行业工作经验优先；
5、熟练掌握 Word、Excel、PowerPoint 等办公软件；
6、工作认真细致、有责任心、保密性强，学习能力强，有团队合作精神。</t>
  </si>
  <si>
    <t>1、35-45岁，初中及以上学历；2、有工厂相关工作经验；3、有电焊证。</t>
  </si>
  <si>
    <t>4300-5100</t>
  </si>
  <si>
    <t>销售员（工作地址：东莞大朗）</t>
  </si>
  <si>
    <t>1、大专及以上相关学历；2、市场营销或相关行业；3、销售和市场营销知识；4、客户服务技能；5、熟练使用excel等必要的办公自动化专业软件；6、良好的沟通和谈判技巧。</t>
  </si>
  <si>
    <t>待遇综合薪资10000-40000</t>
  </si>
  <si>
    <t>湖南旭日陶瓷有限公司</t>
  </si>
  <si>
    <t>20-54岁，身体健康，吃苦耐劳，服从安排，三班倒，新手亦可,不同岗位不同工资。</t>
  </si>
  <si>
    <t>4000-5500</t>
  </si>
  <si>
    <t>吴刘娜
18373353177
（微信同号）</t>
  </si>
  <si>
    <t>攸县网岭循环经济园</t>
  </si>
  <si>
    <t>20-54岁，身体健康，吃苦耐劳，服从安排，二班倒，新手亦可,不同岗位不同工资。</t>
  </si>
  <si>
    <t>5500-6500</t>
  </si>
  <si>
    <t>包装工/铺贴</t>
  </si>
  <si>
    <t>20-50岁，身体健康，服从安排，三班倒/二班倒，新手亦可。</t>
  </si>
  <si>
    <t>计件</t>
  </si>
  <si>
    <t>叉车司机</t>
  </si>
  <si>
    <t>20-45岁，身体健康，服从安排，三班倒，有叉车证。</t>
  </si>
  <si>
    <t>机修</t>
  </si>
  <si>
    <t>20-45岁，身体健康，服从安排，三班倒，会电焊、氧焊。</t>
  </si>
  <si>
    <t>会计</t>
  </si>
  <si>
    <t>1、身体健康，年纪45岁以下；
2、具有本科学历，会计学或财务管理等相关专业，持有中级会计职称；
3、有3年以上生产制造行业工作经验。</t>
  </si>
  <si>
    <t>总经办文员</t>
  </si>
  <si>
    <t>1、全日制本科及以上学历，形象佳，年龄28周岁以下，优秀应届毕业生或者2年以内工作经验；
2、熟练掌握办公软件的使用，如word排版、excel函数、PPT制作等；
3、具有一定的管理能力和管理经验，注重细节，有良好的团队合作意识、表达能力和协作能力；
4、具有一定的信息搜索、处理及分析能力，文案功底较好；
5、学习能力强，抗压能力强，具备良好的思想品质和职业道德，服从管理，积极向上。</t>
  </si>
  <si>
    <t>接待主管</t>
  </si>
  <si>
    <t>女、22-45岁，形象气质佳，公关能力强，有接待服务经验者优先。</t>
  </si>
  <si>
    <t>4200-6500</t>
  </si>
  <si>
    <t>湖南省龙昊重工科技有限公司</t>
  </si>
  <si>
    <t>设计、工艺人员</t>
  </si>
  <si>
    <t>年龄50岁以下，大专及以上学历，专业为机械制造、过程装备与控制工程、机械制造及其自动化等相关专业，熟悉压力容器设计、制造。</t>
  </si>
  <si>
    <t>5000-8000</t>
  </si>
  <si>
    <t>刘建兰
13787821887
肖巧巧
15673373141</t>
  </si>
  <si>
    <t>攸县攸州工业园吉龙路</t>
  </si>
  <si>
    <t>数控铣床</t>
  </si>
  <si>
    <t>年龄45岁以下，学历中技以上，熟练掌握数控铣车床的操作方法和操作规程，能够独立完成数控铣车床的调试和操作工作，根据工程图纸和工艺要求，编写数控程序。</t>
  </si>
  <si>
    <t>年龄45岁以下，初中以上学历，有一年以上焊接相关工作经验，持有焊工证，做事积极主动有责任心。</t>
  </si>
  <si>
    <t>4500-7000</t>
  </si>
  <si>
    <t>铆工</t>
  </si>
  <si>
    <t>男性，年龄45岁以下，高中以上学历，从事本职工作一年以上，做事主动有责任感。</t>
  </si>
  <si>
    <t>采购员</t>
  </si>
  <si>
    <t>男性，年龄45岁以下，中专以上学历，从事机械制造行业相关采购工作一年以上，做事认真负责、有责任心。</t>
  </si>
  <si>
    <t>总经理助理</t>
  </si>
  <si>
    <t>男女不限，年龄35岁以下，本科及以上学历，企业管理、机械工程、市场营销、工商管理相关专业优先，善于沟通，做事仔细认真有责心。</t>
  </si>
  <si>
    <t>湖南耀泽农业机械科技有限公司</t>
  </si>
  <si>
    <t>涂装车间工程师</t>
  </si>
  <si>
    <t>1、工艺文件编制、生产工艺指导、质量策划、工艺改善；
2、化学专业优先，会喷塑、烤漆工艺，5年以上涂装工程师经验；
3、年龄45岁以下；
4、能力突出者薪酬面议。</t>
  </si>
  <si>
    <t>唐奕琨
19973323233</t>
  </si>
  <si>
    <t>攸县新市镇协塘村</t>
  </si>
  <si>
    <t>装配钳工</t>
  </si>
  <si>
    <t>1、熟悉工程图，熟练使用各种工量器具和工装；
2、能按照装配图纸、总装图纸进行装配作业；
2、熟悉常用设备的操作和维护保养；
3、能正确执行安全操作规程；
4、有高空作业5年以上经验（装配设备10m高）；
5、熟练操作机械装配，有5年工程器械、农粮机装配以上经验者。</t>
  </si>
  <si>
    <t>4500-6000</t>
  </si>
  <si>
    <t>车钳工</t>
  </si>
  <si>
    <t>1、熟悉工程图，熟练使用各种工量器具和工装；2、能按照工程图纸、总装图纸进行零件加工；3、负责普车、划线、打孔、攻牙；4、具有机加工5年以上经验者。</t>
  </si>
  <si>
    <t>品控仓管</t>
  </si>
  <si>
    <t>1、整理仓库货物，盘点仓库库存；
2、货物之间，与生产部门衔接，确保产品出货；
3、有责任心，能吃苦耐劳，有2年以上仓管经验；
4、协助车间主管管理车间各岗位品控。</t>
  </si>
  <si>
    <t>机械学徒</t>
  </si>
  <si>
    <t>1、服从师傅的工作安排；
2、辅助工厂其他事项；
3、有长期从事机械加工岗位规划。</t>
  </si>
  <si>
    <t>2000-3000</t>
  </si>
  <si>
    <t>株洲壹诺生物技术有限公司</t>
  </si>
  <si>
    <t>1、高中以上学历，28-48岁以内；
2、能适应倒班，具有化工行业机械设备操作者优先。</t>
  </si>
  <si>
    <t>杨女士
13974122608
（微信同号）
武女士
17373310678</t>
  </si>
  <si>
    <t>攸州工业园化工新材料区</t>
  </si>
  <si>
    <t>1、大专及以上学历，药品、制药、生物、化工工程相关专业；
2、一年以上的原料药生产经验，有GMP认证经验，熟悉制药有参与对新品种的工艺研究检验者优先。</t>
  </si>
  <si>
    <t>4000-8000</t>
  </si>
  <si>
    <t>仓库管理员</t>
  </si>
  <si>
    <t>1、30-40岁，高中及以上学历，有仓库管理经验优先；
2、男性需具有叉车操作证，女性无需求；
3、电脑操作熟练，对各类办公软件熟练掌握。</t>
  </si>
  <si>
    <t>3500-4000</t>
  </si>
  <si>
    <t>外贸销售员</t>
  </si>
  <si>
    <t>1、大专及以上学历，熟悉国际化工类或国际贸易等相关专业知识;
2、英语要求六级以上，熟练英文听说读写译能力，2年以上贸易工作经验优先考虑；
3、能接受出差。</t>
  </si>
  <si>
    <t>4000-10000</t>
  </si>
  <si>
    <t>外贸跟单</t>
  </si>
  <si>
    <t>1、大专及以上学历，熟悉国际化工类或国际贸易等相关专业知识;
2、英语要求四级以上，熟练英文听说读写译能力，1年以上贸易相关工作经验优先考虑。</t>
  </si>
  <si>
    <t>安全员</t>
  </si>
  <si>
    <t>1、大专及以上学历，熟悉安全生产法、消防法、职业病防治法等法律法规要求有一定的了解。
2、有良好的文案功底、对外社交能力、突发情况的应急反应能力。</t>
  </si>
  <si>
    <t>中移铁通株洲分公司</t>
  </si>
  <si>
    <t>智慧家庭工程师</t>
  </si>
  <si>
    <t>40岁以下，身体健康能吃苦耐劳，有良好的沟通能力，工作细致认真、能积极服从配合领导安排工作，能独立完成本职工作，有交通工具的优先。（优先网岭、丫江桥）</t>
  </si>
  <si>
    <t>多名</t>
  </si>
  <si>
    <t>沈经理
15173383276</t>
  </si>
  <si>
    <t>攸县联星街道攸洲大道移动总公司</t>
  </si>
  <si>
    <t>男女不限，性格开朗，能吃苦耐劳，有良好的沟通技能，有志于营销工作</t>
  </si>
  <si>
    <t>2000-6000</t>
  </si>
  <si>
    <t>湖南小荷新能源科技有限公司</t>
  </si>
  <si>
    <t>车间操作工</t>
  </si>
  <si>
    <t>1、18-55岁，临时工，有单可长做，身体健康，有无工作经验均可，服从工作岗位调配，能接受倒班，主要从事车间磨粉、混批、造粒等工作，有叉车证优先，上岗前需要体检；
2、白班：8:00-20:00、晚班：20:00-次日8:00。</t>
  </si>
  <si>
    <t>1、200-260元/天，岗位不同薪资不同；
2、有夜班津贴、免费包吃（早餐自理）</t>
  </si>
  <si>
    <t>刘小姐
13651374019</t>
  </si>
  <si>
    <t>攸县网岭循环经济园区9-10栋</t>
  </si>
  <si>
    <t>仓管</t>
  </si>
  <si>
    <t>1、男女不限，18-45岁，临时工，有单可长做，高中及以上学历，能吃苦耐劳，熟练使用办公软件，能接受倒班，有仓库管理经验及叉车证者优先，上岗前需要体检；
2、白班：8:00-20:00、晚班：20:00-次日8:00。</t>
  </si>
  <si>
    <t>1、200元/天，岗位不同薪资不同；
2、有夜班津贴、免费包吃（早餐自理）</t>
  </si>
  <si>
    <t>检测员</t>
  </si>
  <si>
    <t>1、临时工，有单可长做，工资月结，高中及以上学历，年龄在35岁以下；熟练使用办公软件优先；踏实稳重，做事认真负责，学习能力强。
2、白班：8:00-20:00、晚班：20:00-次日8:00</t>
  </si>
  <si>
    <t>1、180元/天，月结；
2、有夜班津贴、免费包吃（早餐自理）</t>
  </si>
  <si>
    <t>株洲云龙建筑新材料有限公司</t>
  </si>
  <si>
    <t>操作综合岗位</t>
  </si>
  <si>
    <t>男，18-50岁，身体健康，有无工作经验均可，服从工作岗位调配，有装载机驾驶操作证优先。</t>
  </si>
  <si>
    <t>3000-4000</t>
  </si>
  <si>
    <t>罗先生
18973369733</t>
  </si>
  <si>
    <t>工作地址：株洲市石峰区学林办事处大丰社区会埠组(万达广场对面）</t>
  </si>
  <si>
    <t>综合管理岗位</t>
  </si>
  <si>
    <t>男，18-55岁，大专以上学历，身体健康，能吃苦耐劳，有管理经验优先。</t>
  </si>
  <si>
    <t>装载机司机综合岗位</t>
  </si>
  <si>
    <t>男，18-50岁，身体健康，能吃苦耐劳，服从工作岗位调配，有装载机驾驶经验。</t>
  </si>
  <si>
    <t>生产综合岗位</t>
  </si>
  <si>
    <t>男，18-50岁，初中以上学历，身体健康，能吃苦耐劳，能接受倒班，焊接证优先。</t>
  </si>
  <si>
    <t>蓝思科技(湘潭)有限公司</t>
  </si>
  <si>
    <t>操作员</t>
  </si>
  <si>
    <t>服从安排、遵守公司相关制度，持有有效合法本人二代身份证原件，有制造工厂一线作业员工作经验优先。</t>
  </si>
  <si>
    <t>蓝女士
18807416380
马先生
17742693217</t>
  </si>
  <si>
    <t>湘潭经开区白石西路16号</t>
  </si>
  <si>
    <t>质检员</t>
  </si>
  <si>
    <t>设备技术员</t>
  </si>
  <si>
    <t>1.大专及以上学历，自动化、机械类、通信、电子，计算机专业优先；
2.可接受晚班，较强的责任心，能吃苦耐劳。</t>
  </si>
  <si>
    <t>安检员</t>
  </si>
  <si>
    <t>形象气质佳，服从部门要求管理，可接受倒班，有相关工作经验优先。</t>
  </si>
  <si>
    <t>中专以上学历，有叉车证，有1年以上的叉车驾驶经验，需日常完成货物装车、卸车、转运及保养工作。</t>
  </si>
  <si>
    <t>中专以上学历，有电工操作证，2年以上电工相关工作经验；能接受加班倒班。</t>
  </si>
  <si>
    <t>保安员</t>
  </si>
  <si>
    <t>保洁员</t>
  </si>
  <si>
    <t>男女不限、长白班，身体健康，吃苦耐劳，服从安排。</t>
  </si>
  <si>
    <t>3200-3500</t>
  </si>
  <si>
    <t>商务司机</t>
  </si>
  <si>
    <t>持A1驾驶证，无重大责任事故证明，形象气质佳，有酒店、旅游、行政等后勤服务性工作经验优先，熟悉商务接待礼仪。</t>
  </si>
  <si>
    <t>6000-6500</t>
  </si>
  <si>
    <t>攸县居普姻缘婚介会所</t>
  </si>
  <si>
    <t>前台</t>
  </si>
  <si>
    <t>女生，年龄25-35，高中以上学历，158cm以上，形象气质佳，性格柔和。</t>
  </si>
  <si>
    <t>3000+提成</t>
  </si>
  <si>
    <t>徐先生
13272131486</t>
  </si>
  <si>
    <t>攸县望云新外滩1期2栋104      
攸县联星街道雪花社区豪弦滨江大道2栋104</t>
  </si>
  <si>
    <t>客服</t>
  </si>
  <si>
    <t>攸县中燃城市燃气发展有限公司</t>
  </si>
  <si>
    <t>营业厅导购</t>
  </si>
  <si>
    <t>1、负责店内销售场景及产品布置等日常维护和管理工作；
2、负责店面客户接待工作，为客户提供专业的咨询解答服务；
3、引导客户实现店内销售，提高用户转化率；
4、建立客户档案，做好新老客户维护，对重点意向客户做好沟通和回访等；
5、年龄40岁以下，大专学历，形象气质佳;熟悉电脑操作，会Excel表格，学习及沟通能力强。</t>
  </si>
  <si>
    <t>张女士
24335311</t>
  </si>
  <si>
    <t>湖南省株洲市攸县上云桥七里坪社区106国道旁</t>
  </si>
  <si>
    <t>社区服务队队员</t>
  </si>
  <si>
    <t>1、负责片区内的燃气安全宣传推广服务及零售工作，与客户建立良好的沟通桥梁
2、对新老用户做好业务办理，开展产品销售工作:
3、跟进好产品配送、产品安装及安装过程中的疑难解除等；
4、年龄40岁以下，需自备交通工具。</t>
  </si>
  <si>
    <t>湖南湘楚人力资源有限公司</t>
  </si>
  <si>
    <t>检修工</t>
  </si>
  <si>
    <t>男，22-45岁，有机修经验优先，吃苦耐劳，身体健康，无心脏病、高血压等病症和病史，无不能从事应聘岗位工作的职业禁忌症、传染性及其他隐形疾病。</t>
  </si>
  <si>
    <t>4000+</t>
  </si>
  <si>
    <t>刘女士
18975297025</t>
  </si>
  <si>
    <t>攸县网岭镇电厂内</t>
  </si>
  <si>
    <t>攸县旭鑫陶瓷花纸有限公司</t>
  </si>
  <si>
    <t>自动线普工</t>
  </si>
  <si>
    <t xml:space="preserve">1、男女不限，18-35岁、身体健康，高中以上文化；
2、有责任心、有团队协作精神，沟通能力强，积极主动完成本职工作，服从安排；                                                                                                                                                                          3、福利：购买养老保险、免费提供住宿、有年终福利。   </t>
  </si>
  <si>
    <t>刘先生
13307417369</t>
  </si>
  <si>
    <t>工业园兴工路</t>
  </si>
  <si>
    <t>文员</t>
  </si>
  <si>
    <t>1、男女不限，22-35岁、大专以上文化，有良好的文字处理能力和沟通协调能力，熟练使用Word、Excel、WPS等办公软件；
2、身体健康，工作认真细心、思路清晰、服从工作安排；                                                                                                                                                                          3、有较好的记忆力，对待工作条理清晰，积极主动完成本职工作，服从公司管理；                                                                                                                                                                                                                                                                                                                               4、福利：购买养老保险，免费提供住宿、有年终福利。</t>
  </si>
  <si>
    <t>湖南省澜科新创电子有限公司</t>
  </si>
  <si>
    <t xml:space="preserve"> 拉长</t>
  </si>
  <si>
    <t>要求：45岁以下，1、具有1年以上相关工作经验，熟悉生产线管理流程；             2、具备良好的组织协调能力和团队管理能力；                                                    3、较强的质量意识和问题解决能力；                                                                              4、能够有效沟通，激励团队成员达成生产目标。</t>
  </si>
  <si>
    <t>苏生
18688743328</t>
  </si>
  <si>
    <t>返乡创业园一期一栋</t>
  </si>
  <si>
    <t>领班</t>
  </si>
  <si>
    <t>要求：45岁以下，有相关注塑厂工作经验，具备2年以上领班管理经验。
上班时间： 8：00-20:00 （两班倒）</t>
  </si>
  <si>
    <t>物控</t>
  </si>
  <si>
    <t>1.负责物料需求计划的制定与执行，确保生产物料的及时供应；
2.监控库存水平，优化库存结构，避免物料短缺或挤压；
3.协调生产、仓储等部门，跟踪物料到货进度；
4.分析物料损耗数据，提出降本增效方案；
5.维护系统数据，确保物料信息的准确信；
6.处理异常情况（如物料延迟、质量问题）推动问题解决；
7.具备一年以上物料计划、仓储或生产计划相关经验，熟悉使用金蝶K3系统，掌握EXCEL数据分析，良好的跨部门沟通协调能力。</t>
  </si>
  <si>
    <t>要求：18－45岁之间（有相关焊锡、电批手经验者优先），该岗位更适合女性。
上班时间：长白班
基本工资：底薪+加班费+全勤奖+工龄奖+岗位补贴（22天制 ）
加班费：周一至周五13元/小时，周六 周日17元/小时，无尘空调车间公司订单饱和，常年有事，每月15号发放上个月工资。
工龄奖：工作满一年之后每月是100元（逐年递增50元，200元封顶）；
伙食费补助12元/天，包住（宿舍有空调，热水器。住宿人员平摊电费）
有意向者电话联系。</t>
  </si>
  <si>
    <t>3000-5000</t>
  </si>
  <si>
    <t>品检</t>
  </si>
  <si>
    <t>要求：18－45岁之间，依据检验标准把控产品质量，细心负责，有相关经验优先。</t>
  </si>
  <si>
    <t>维修（产品维修）</t>
  </si>
  <si>
    <t>要求：18－45岁之间，熟悉电子设备原理，能快速诊断并修复故障。</t>
  </si>
  <si>
    <t>株洲湘东情食品有限公司</t>
  </si>
  <si>
    <t>操作工（手工包豆腐）</t>
  </si>
  <si>
    <t>男女不限，20-45岁以内，能吃苦耐劳，动作麻利、有团队精神。</t>
  </si>
  <si>
    <t>4000-5000
（包吃住）</t>
  </si>
  <si>
    <t>陈彩虹
19958363329</t>
  </si>
  <si>
    <t>攸县网岭香干产业园</t>
  </si>
  <si>
    <t>湖南天镒锆业科技有限公司</t>
  </si>
  <si>
    <t>男女不限，年龄30-48岁，初中以上学历，身体健康能吃苦耐劳，工作细致认真、能积极服从配合领导安排工作，能独立完成本职工作。</t>
  </si>
  <si>
    <t>李先生
17377737168</t>
  </si>
  <si>
    <t>攸县攸州工业园龙山路</t>
  </si>
  <si>
    <t>攸县日丰汽车贸易有限公司</t>
  </si>
  <si>
    <t>销售顾问</t>
  </si>
  <si>
    <t>负责整车销售服务和进店客户咨询服务；
负责整理各车型的销售资料及客户档案；
负责售前业务跟进及售后客户维系工作；
负责挖掘客户需求，实现产品销售；</t>
  </si>
  <si>
    <t>3000-10000</t>
  </si>
  <si>
    <t>罗艳
15574130699</t>
  </si>
  <si>
    <t>攸县湘东汽贸城</t>
  </si>
  <si>
    <t>销售主管</t>
  </si>
  <si>
    <t>团队意识强，有责任心，有汽车相关销售管理经验者优先</t>
  </si>
  <si>
    <t>5000-20000</t>
  </si>
  <si>
    <t>攸县大牛运输有限公司</t>
  </si>
  <si>
    <t>1、年龄：22-60岁
2、持有效C2及以上驾照驾龄满一年
3、能吃苦耐劳，有良好服务意识，无醉酒、酒驾记录，无犯罪记录</t>
  </si>
  <si>
    <t>8000-11000</t>
  </si>
  <si>
    <t>谭先生
15364230027
19021281006</t>
  </si>
  <si>
    <t>卓代臻品
6楼605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</si>
</sst>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1">
    <font>
      <sz val="11"/>
      <color theme="1"/>
      <name val="宋体"/>
      <charset val="134"/>
      <scheme val="minor"/>
    </font>
    <font>
      <sz val="11"/>
      <name val="宋体"/>
      <charset val="134"/>
    </font>
    <font>
      <b/>
      <sz val="11"/>
      <color theme="1"/>
      <name val="仿宋"/>
      <charset val="134"/>
    </font>
    <font>
      <sz val="22"/>
      <name val="宋体"/>
      <charset val="134"/>
    </font>
    <font>
      <sz val="22"/>
      <name val="方正小标宋_GBK"/>
      <charset val="134"/>
    </font>
    <font>
      <sz val="11"/>
      <name val="黑体"/>
      <charset val="134"/>
    </font>
    <font>
      <sz val="9"/>
      <name val="宋体"/>
      <charset val="134"/>
    </font>
    <font>
      <sz val="10"/>
      <name val="宋体"/>
      <charset val="134"/>
    </font>
    <font>
      <sz val="10"/>
      <color theme="1"/>
      <name val="宋体"/>
      <charset val="134"/>
    </font>
    <font>
      <sz val="9"/>
      <color rgb="FF000000"/>
      <name val="宋体"/>
      <charset val="134"/>
    </font>
    <font>
      <sz val="10"/>
      <color rgb="FF000000"/>
      <name val="宋体"/>
      <charset val="134"/>
    </font>
    <font>
      <sz val="10"/>
      <color theme="1"/>
      <name val="宋体"/>
      <charset val="134"/>
      <scheme val="minor"/>
    </font>
    <font>
      <sz val="9"/>
      <color theme="1"/>
      <name val="宋体"/>
      <charset val="134"/>
      <scheme val="minor"/>
    </font>
    <font>
      <sz val="9"/>
      <color theme="1"/>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1"/>
      <color rgb="FF3F3F3F"/>
      <name val="宋体"/>
      <charset val="134"/>
    </font>
    <font>
      <b/>
      <sz val="11"/>
      <color indexed="9"/>
      <name val="宋体"/>
      <charset val="134"/>
    </font>
    <font>
      <sz val="11"/>
      <color rgb="FFCAE7CD"/>
      <name val="宋体"/>
      <charset val="134"/>
    </font>
    <font>
      <i/>
      <sz val="11"/>
      <color indexed="23"/>
      <name val="宋体"/>
      <charset val="134"/>
    </font>
    <font>
      <sz val="11"/>
      <color indexed="9"/>
      <name val="宋体"/>
      <charset val="134"/>
    </font>
    <font>
      <sz val="11"/>
      <color indexed="10"/>
      <name val="宋体"/>
      <charset val="134"/>
    </font>
    <font>
      <sz val="11"/>
      <color indexed="19"/>
      <name val="宋体"/>
      <charset val="134"/>
    </font>
    <font>
      <sz val="11"/>
      <color rgb="FF006100"/>
      <name val="宋体"/>
      <charset val="134"/>
    </font>
    <font>
      <sz val="11"/>
      <color rgb="FF9C0006"/>
      <name val="宋体"/>
      <charset val="134"/>
    </font>
    <font>
      <sz val="11"/>
      <color indexed="17"/>
      <name val="宋体"/>
      <charset val="134"/>
    </font>
    <font>
      <b/>
      <sz val="15"/>
      <color indexed="62"/>
      <name val="宋体"/>
      <charset val="134"/>
    </font>
    <font>
      <b/>
      <sz val="11"/>
      <color indexed="53"/>
      <name val="宋体"/>
      <charset val="134"/>
    </font>
    <font>
      <sz val="11"/>
      <color indexed="16"/>
      <name val="宋体"/>
      <charset val="134"/>
    </font>
    <font>
      <b/>
      <sz val="11"/>
      <color indexed="8"/>
      <name val="宋体"/>
      <charset val="134"/>
    </font>
    <font>
      <b/>
      <sz val="11"/>
      <color indexed="62"/>
      <name val="宋体"/>
      <charset val="134"/>
    </font>
    <font>
      <b/>
      <sz val="11"/>
      <color rgb="FF3F3F3F"/>
      <name val="Tahoma"/>
      <charset val="134"/>
    </font>
    <font>
      <b/>
      <sz val="18"/>
      <color indexed="62"/>
      <name val="宋体"/>
      <charset val="134"/>
    </font>
    <font>
      <b/>
      <sz val="11"/>
      <color rgb="FFCAE7CD"/>
      <name val="宋体"/>
      <charset val="134"/>
    </font>
    <font>
      <sz val="12"/>
      <name val="宋体"/>
      <charset val="134"/>
    </font>
    <font>
      <b/>
      <sz val="13"/>
      <color indexed="62"/>
      <name val="宋体"/>
      <charset val="134"/>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s>
  <fills count="7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26"/>
        <bgColor indexed="64"/>
      </patternFill>
    </fill>
    <fill>
      <patternFill patternType="solid">
        <fgColor indexed="55"/>
        <bgColor indexed="64"/>
      </patternFill>
    </fill>
    <fill>
      <patternFill patternType="solid">
        <fgColor rgb="FFF2DCDB"/>
        <bgColor indexed="64"/>
      </patternFill>
    </fill>
    <fill>
      <patternFill patternType="solid">
        <fgColor rgb="FFB2A1C6"/>
        <bgColor indexed="64"/>
      </patternFill>
    </fill>
    <fill>
      <patternFill patternType="solid">
        <fgColor indexed="47"/>
        <bgColor indexed="64"/>
      </patternFill>
    </fill>
    <fill>
      <patternFill patternType="solid">
        <fgColor rgb="FFD6E3BC"/>
        <bgColor indexed="64"/>
      </patternFill>
    </fill>
    <fill>
      <patternFill patternType="solid">
        <fgColor rgb="FF94CDDD"/>
        <bgColor indexed="64"/>
      </patternFill>
    </fill>
    <fill>
      <patternFill patternType="solid">
        <fgColor rgb="FFCBC0D9"/>
        <bgColor indexed="64"/>
      </patternFill>
    </fill>
    <fill>
      <patternFill patternType="solid">
        <fgColor indexed="31"/>
        <bgColor indexed="64"/>
      </patternFill>
    </fill>
    <fill>
      <patternFill patternType="solid">
        <fgColor rgb="FF4CACC6"/>
        <bgColor indexed="64"/>
      </patternFill>
    </fill>
    <fill>
      <patternFill patternType="solid">
        <fgColor rgb="FFEAF1DD"/>
        <bgColor indexed="64"/>
      </patternFill>
    </fill>
    <fill>
      <patternFill patternType="solid">
        <fgColor indexed="22"/>
        <bgColor indexed="64"/>
      </patternFill>
    </fill>
    <fill>
      <patternFill patternType="solid">
        <fgColor indexed="43"/>
        <bgColor indexed="64"/>
      </patternFill>
    </fill>
    <fill>
      <patternFill patternType="solid">
        <fgColor rgb="FFD99694"/>
        <bgColor indexed="64"/>
      </patternFill>
    </fill>
    <fill>
      <patternFill patternType="solid">
        <fgColor rgb="FFF79544"/>
        <bgColor indexed="64"/>
      </patternFill>
    </fill>
    <fill>
      <patternFill patternType="solid">
        <fgColor rgb="FFE6B9B8"/>
        <bgColor indexed="64"/>
      </patternFill>
    </fill>
    <fill>
      <patternFill patternType="solid">
        <fgColor rgb="FFDBEEF3"/>
        <bgColor indexed="64"/>
      </patternFill>
    </fill>
    <fill>
      <patternFill patternType="solid">
        <fgColor indexed="42"/>
        <bgColor indexed="64"/>
      </patternFill>
    </fill>
    <fill>
      <patternFill patternType="solid">
        <fgColor rgb="FFFBD4B4"/>
        <bgColor indexed="64"/>
      </patternFill>
    </fill>
    <fill>
      <patternFill patternType="solid">
        <fgColor indexed="44"/>
        <bgColor indexed="64"/>
      </patternFill>
    </fill>
    <fill>
      <patternFill patternType="solid">
        <fgColor indexed="29"/>
        <bgColor indexed="64"/>
      </patternFill>
    </fill>
    <fill>
      <patternFill patternType="solid">
        <fgColor rgb="FFDCE5F1"/>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FDE9D9"/>
        <bgColor indexed="64"/>
      </patternFill>
    </fill>
    <fill>
      <patternFill patternType="solid">
        <fgColor indexed="54"/>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14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4" borderId="9" applyNumberFormat="0" applyAlignment="0" applyProtection="0">
      <alignment vertical="center"/>
    </xf>
    <xf numFmtId="0" fontId="24" fillId="5" borderId="10" applyNumberFormat="0" applyAlignment="0" applyProtection="0">
      <alignment vertical="center"/>
    </xf>
    <xf numFmtId="0" fontId="25" fillId="5" borderId="9" applyNumberFormat="0" applyAlignment="0" applyProtection="0">
      <alignment vertical="center"/>
    </xf>
    <xf numFmtId="0" fontId="26" fillId="6"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34" borderId="0" applyNumberFormat="0" applyBorder="0" applyAlignment="0" applyProtection="0">
      <alignment vertical="center"/>
    </xf>
    <xf numFmtId="0" fontId="35" fillId="5" borderId="10" applyNumberFormat="0" applyAlignment="0" applyProtection="0">
      <alignment vertical="center"/>
    </xf>
    <xf numFmtId="0" fontId="34" fillId="35" borderId="0" applyNumberFormat="0" applyBorder="0" applyAlignment="0" applyProtection="0">
      <alignment vertical="center"/>
    </xf>
    <xf numFmtId="0" fontId="36" fillId="36" borderId="14" applyNumberFormat="0" applyAlignment="0" applyProtection="0">
      <alignment vertical="center"/>
    </xf>
    <xf numFmtId="0" fontId="34" fillId="37" borderId="0" applyNumberFormat="0" applyBorder="0" applyAlignment="0" applyProtection="0">
      <alignment vertical="center"/>
    </xf>
    <xf numFmtId="0" fontId="34" fillId="0" borderId="0">
      <alignment vertical="center"/>
    </xf>
    <xf numFmtId="0" fontId="37" fillId="38" borderId="0" applyNumberFormat="0" applyBorder="0" applyAlignment="0" applyProtection="0">
      <alignment vertical="center"/>
    </xf>
    <xf numFmtId="0" fontId="34" fillId="39" borderId="0" applyNumberFormat="0" applyBorder="0" applyAlignment="0" applyProtection="0">
      <alignment vertical="center"/>
    </xf>
    <xf numFmtId="0" fontId="34" fillId="40" borderId="0" applyNumberFormat="0" applyBorder="0" applyAlignment="0" applyProtection="0">
      <alignment vertical="center"/>
    </xf>
    <xf numFmtId="0" fontId="37" fillId="41" borderId="0" applyNumberFormat="0" applyBorder="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39" fillId="39" borderId="0" applyNumberFormat="0" applyBorder="0" applyAlignment="0" applyProtection="0">
      <alignment vertical="center"/>
    </xf>
    <xf numFmtId="0" fontId="34" fillId="43" borderId="0" applyNumberFormat="0" applyBorder="0" applyAlignment="0" applyProtection="0">
      <alignment vertical="center"/>
    </xf>
    <xf numFmtId="0" fontId="40" fillId="0" borderId="0" applyNumberFormat="0" applyFill="0" applyBorder="0" applyAlignment="0" applyProtection="0">
      <alignment vertical="center"/>
    </xf>
    <xf numFmtId="0" fontId="37" fillId="44" borderId="0" applyNumberFormat="0" applyBorder="0" applyAlignment="0" applyProtection="0">
      <alignment vertical="center"/>
    </xf>
    <xf numFmtId="0" fontId="34" fillId="45" borderId="0" applyNumberFormat="0" applyBorder="0" applyAlignment="0" applyProtection="0">
      <alignment vertical="center"/>
    </xf>
    <xf numFmtId="0" fontId="39" fillId="46" borderId="0" applyNumberFormat="0" applyBorder="0" applyAlignment="0" applyProtection="0">
      <alignment vertical="center"/>
    </xf>
    <xf numFmtId="0" fontId="41" fillId="47"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37" fillId="48" borderId="0" applyNumberFormat="0" applyBorder="0" applyAlignment="0" applyProtection="0">
      <alignment vertical="center"/>
    </xf>
    <xf numFmtId="0" fontId="37" fillId="49" borderId="0" applyNumberFormat="0" applyBorder="0" applyAlignment="0" applyProtection="0">
      <alignment vertical="center"/>
    </xf>
    <xf numFmtId="0" fontId="34" fillId="50" borderId="0" applyNumberFormat="0" applyBorder="0" applyAlignment="0" applyProtection="0">
      <alignment vertical="center"/>
    </xf>
    <xf numFmtId="0" fontId="34" fillId="51" borderId="0" applyNumberFormat="0" applyBorder="0" applyAlignment="0" applyProtection="0">
      <alignment vertical="center"/>
    </xf>
    <xf numFmtId="0" fontId="44" fillId="52" borderId="0" applyNumberFormat="0" applyBorder="0" applyAlignment="0" applyProtection="0">
      <alignment vertical="center"/>
    </xf>
    <xf numFmtId="0" fontId="34" fillId="53" borderId="0" applyNumberFormat="0" applyBorder="0" applyAlignment="0" applyProtection="0">
      <alignment vertical="center"/>
    </xf>
    <xf numFmtId="0" fontId="39" fillId="54" borderId="0" applyNumberFormat="0" applyBorder="0" applyAlignment="0" applyProtection="0">
      <alignment vertical="center"/>
    </xf>
    <xf numFmtId="0" fontId="39" fillId="55" borderId="0" applyNumberFormat="0" applyBorder="0" applyAlignment="0" applyProtection="0">
      <alignment vertical="center"/>
    </xf>
    <xf numFmtId="0" fontId="34" fillId="56" borderId="0" applyNumberFormat="0" applyBorder="0" applyAlignment="0" applyProtection="0">
      <alignment vertical="center"/>
    </xf>
    <xf numFmtId="0" fontId="34" fillId="52" borderId="0" applyNumberFormat="0" applyBorder="0" applyAlignment="0" applyProtection="0">
      <alignment vertical="center"/>
    </xf>
    <xf numFmtId="0" fontId="39" fillId="57" borderId="0" applyNumberFormat="0" applyBorder="0" applyAlignment="0" applyProtection="0">
      <alignment vertical="center"/>
    </xf>
    <xf numFmtId="0" fontId="45" fillId="0" borderId="15" applyNumberFormat="0" applyFill="0" applyAlignment="0" applyProtection="0">
      <alignment vertical="center"/>
    </xf>
    <xf numFmtId="0" fontId="46" fillId="58" borderId="16" applyNumberFormat="0" applyAlignment="0" applyProtection="0">
      <alignment vertical="center"/>
    </xf>
    <xf numFmtId="0" fontId="47" fillId="59" borderId="0" applyNumberFormat="0" applyBorder="0" applyAlignment="0" applyProtection="0">
      <alignment vertical="center"/>
    </xf>
    <xf numFmtId="0" fontId="48" fillId="0" borderId="17" applyNumberFormat="0" applyFill="0" applyAlignment="0" applyProtection="0">
      <alignment vertical="center"/>
    </xf>
    <xf numFmtId="0" fontId="49" fillId="0" borderId="0" applyNumberFormat="0" applyFill="0" applyBorder="0" applyAlignment="0" applyProtection="0">
      <alignment vertical="center"/>
    </xf>
    <xf numFmtId="0" fontId="50" fillId="5" borderId="10" applyNumberFormat="0" applyAlignment="0" applyProtection="0">
      <alignment vertical="center"/>
    </xf>
    <xf numFmtId="0" fontId="51" fillId="0" borderId="0" applyNumberFormat="0" applyFill="0" applyBorder="0" applyAlignment="0" applyProtection="0">
      <alignment vertical="center"/>
    </xf>
    <xf numFmtId="0" fontId="52" fillId="6" borderId="11" applyNumberFormat="0" applyAlignment="0" applyProtection="0">
      <alignment vertical="center"/>
    </xf>
    <xf numFmtId="0" fontId="34" fillId="46" borderId="0" applyNumberFormat="0" applyBorder="0" applyAlignment="0" applyProtection="0">
      <alignment vertical="center"/>
    </xf>
    <xf numFmtId="0" fontId="53" fillId="35" borderId="18" applyNumberFormat="0" applyFont="0" applyAlignment="0" applyProtection="0">
      <alignment vertical="center"/>
    </xf>
    <xf numFmtId="0" fontId="34" fillId="60" borderId="0" applyNumberFormat="0" applyBorder="0" applyAlignment="0" applyProtection="0">
      <alignment vertical="center"/>
    </xf>
    <xf numFmtId="0" fontId="54" fillId="0" borderId="19" applyNumberFormat="0" applyFill="0" applyAlignment="0" applyProtection="0">
      <alignment vertical="center"/>
    </xf>
    <xf numFmtId="0" fontId="55" fillId="58" borderId="20" applyNumberFormat="0" applyAlignment="0" applyProtection="0">
      <alignment vertical="center"/>
    </xf>
    <xf numFmtId="0" fontId="56" fillId="39" borderId="16" applyNumberFormat="0" applyAlignment="0" applyProtection="0">
      <alignment vertical="center"/>
    </xf>
    <xf numFmtId="0" fontId="57" fillId="0" borderId="21" applyNumberFormat="0" applyFill="0" applyAlignment="0" applyProtection="0">
      <alignment vertical="center"/>
    </xf>
    <xf numFmtId="0" fontId="39" fillId="61" borderId="0" applyNumberFormat="0" applyBorder="0" applyAlignment="0" applyProtection="0">
      <alignment vertical="center"/>
    </xf>
    <xf numFmtId="0" fontId="58" fillId="0" borderId="12" applyNumberFormat="0" applyFill="0" applyAlignment="0" applyProtection="0">
      <alignment vertical="center"/>
    </xf>
    <xf numFmtId="0" fontId="59" fillId="0" borderId="0" applyNumberFormat="0" applyFill="0" applyBorder="0" applyAlignment="0" applyProtection="0">
      <alignment vertical="center"/>
    </xf>
    <xf numFmtId="0" fontId="60" fillId="5" borderId="9" applyNumberFormat="0" applyAlignment="0" applyProtection="0">
      <alignment vertical="center"/>
    </xf>
    <xf numFmtId="0" fontId="37" fillId="62" borderId="0" applyNumberFormat="0" applyBorder="0" applyAlignment="0" applyProtection="0">
      <alignment vertical="center"/>
    </xf>
    <xf numFmtId="0" fontId="37" fillId="63" borderId="0" applyNumberFormat="0" applyBorder="0" applyAlignment="0" applyProtection="0">
      <alignment vertical="center"/>
    </xf>
    <xf numFmtId="0" fontId="37" fillId="64" borderId="0" applyNumberFormat="0" applyBorder="0" applyAlignment="0" applyProtection="0">
      <alignment vertical="center"/>
    </xf>
    <xf numFmtId="0" fontId="39" fillId="65" borderId="0" applyNumberFormat="0" applyBorder="0" applyAlignment="0" applyProtection="0">
      <alignment vertical="center"/>
    </xf>
    <xf numFmtId="0" fontId="49" fillId="0" borderId="22" applyNumberFormat="0" applyFill="0" applyAlignment="0" applyProtection="0">
      <alignment vertical="center"/>
    </xf>
    <xf numFmtId="0" fontId="34" fillId="66" borderId="0" applyNumberFormat="0" applyBorder="0" applyAlignment="0" applyProtection="0">
      <alignment vertical="center"/>
    </xf>
    <xf numFmtId="0" fontId="61" fillId="6" borderId="11" applyNumberFormat="0" applyAlignment="0" applyProtection="0">
      <alignment vertical="center"/>
    </xf>
    <xf numFmtId="0" fontId="34" fillId="67"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23" applyNumberFormat="0" applyFill="0" applyAlignment="0" applyProtection="0">
      <alignment vertical="center"/>
    </xf>
    <xf numFmtId="0" fontId="37" fillId="68" borderId="0" applyNumberFormat="0" applyBorder="0" applyAlignment="0" applyProtection="0">
      <alignment vertical="center"/>
    </xf>
    <xf numFmtId="0" fontId="65" fillId="0" borderId="24" applyNumberFormat="0" applyFill="0" applyAlignment="0" applyProtection="0">
      <alignment vertical="center"/>
    </xf>
    <xf numFmtId="0" fontId="53" fillId="0" borderId="0">
      <alignment vertical="center"/>
    </xf>
    <xf numFmtId="0" fontId="34" fillId="69" borderId="0" applyNumberFormat="0" applyBorder="0" applyAlignment="0" applyProtection="0">
      <alignment vertical="center"/>
    </xf>
    <xf numFmtId="0" fontId="66" fillId="0" borderId="13" applyNumberFormat="0" applyFill="0" applyAlignment="0" applyProtection="0">
      <alignment vertical="center"/>
    </xf>
    <xf numFmtId="0" fontId="48" fillId="0" borderId="25" applyNumberFormat="0" applyFill="0" applyAlignment="0" applyProtection="0">
      <alignment vertical="center"/>
    </xf>
    <xf numFmtId="0" fontId="53" fillId="3" borderId="6" applyNumberFormat="0" applyFont="0" applyAlignment="0" applyProtection="0">
      <alignment vertical="center"/>
    </xf>
    <xf numFmtId="0" fontId="67" fillId="0" borderId="26" applyNumberFormat="0" applyFill="0" applyAlignment="0" applyProtection="0">
      <alignment vertical="center"/>
    </xf>
    <xf numFmtId="0" fontId="63" fillId="0" borderId="27" applyNumberFormat="0" applyFill="0" applyAlignment="0" applyProtection="0">
      <alignment vertical="center"/>
    </xf>
    <xf numFmtId="0" fontId="39" fillId="70" borderId="0" applyNumberFormat="0" applyBorder="0" applyAlignment="0" applyProtection="0">
      <alignment vertical="center"/>
    </xf>
    <xf numFmtId="0" fontId="68" fillId="9" borderId="0" applyNumberFormat="0" applyBorder="0" applyAlignment="0" applyProtection="0">
      <alignment vertical="center"/>
    </xf>
    <xf numFmtId="0" fontId="37" fillId="71" borderId="0" applyNumberFormat="0" applyBorder="0" applyAlignment="0" applyProtection="0">
      <alignment vertical="center"/>
    </xf>
    <xf numFmtId="0" fontId="69" fillId="0" borderId="0" applyNumberFormat="0" applyFill="0" applyBorder="0" applyAlignment="0" applyProtection="0">
      <alignment vertical="center"/>
    </xf>
    <xf numFmtId="0" fontId="70" fillId="7" borderId="0" applyNumberFormat="0" applyBorder="0" applyAlignment="0" applyProtection="0">
      <alignment vertical="center"/>
    </xf>
    <xf numFmtId="0" fontId="37" fillId="72" borderId="0" applyNumberFormat="0" applyBorder="0" applyAlignment="0" applyProtection="0">
      <alignment vertical="center"/>
    </xf>
    <xf numFmtId="0" fontId="71" fillId="4" borderId="9" applyNumberFormat="0" applyAlignment="0" applyProtection="0">
      <alignment vertical="center"/>
    </xf>
    <xf numFmtId="0" fontId="72" fillId="9" borderId="0" applyNumberFormat="0" applyBorder="0" applyAlignment="0" applyProtection="0">
      <alignment vertical="center"/>
    </xf>
    <xf numFmtId="0" fontId="67" fillId="0" borderId="28" applyNumberFormat="0" applyFill="0" applyAlignment="0" applyProtection="0">
      <alignment vertical="center"/>
    </xf>
    <xf numFmtId="0" fontId="67"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8" borderId="0" applyNumberFormat="0" applyBorder="0" applyAlignment="0" applyProtection="0">
      <alignment vertical="center"/>
    </xf>
    <xf numFmtId="0" fontId="75" fillId="0" borderId="12" applyNumberFormat="0" applyFill="0" applyAlignment="0" applyProtection="0">
      <alignment vertical="center"/>
    </xf>
    <xf numFmtId="0" fontId="0" fillId="0" borderId="0">
      <alignment vertical="center"/>
    </xf>
    <xf numFmtId="0" fontId="76" fillId="0" borderId="29" applyNumberFormat="0" applyFill="0" applyAlignment="0" applyProtection="0">
      <alignment vertical="center"/>
    </xf>
    <xf numFmtId="0" fontId="77" fillId="0" borderId="30" applyNumberFormat="0" applyFill="0" applyAlignment="0" applyProtection="0">
      <alignment vertical="center"/>
    </xf>
    <xf numFmtId="0" fontId="37" fillId="73" borderId="0" applyNumberFormat="0" applyBorder="0" applyAlignment="0" applyProtection="0">
      <alignment vertical="center"/>
    </xf>
    <xf numFmtId="0" fontId="78" fillId="5" borderId="9" applyNumberFormat="0" applyAlignment="0" applyProtection="0">
      <alignment vertical="center"/>
    </xf>
    <xf numFmtId="0" fontId="67" fillId="0" borderId="31" applyNumberFormat="0" applyFill="0" applyAlignment="0" applyProtection="0">
      <alignment vertical="center"/>
    </xf>
    <xf numFmtId="0" fontId="53" fillId="0" borderId="0">
      <alignment vertical="center"/>
    </xf>
    <xf numFmtId="0" fontId="6" fillId="0" borderId="0">
      <alignment vertical="center"/>
    </xf>
    <xf numFmtId="0" fontId="79" fillId="4" borderId="9" applyNumberFormat="0" applyAlignment="0" applyProtection="0">
      <alignment vertical="center"/>
    </xf>
    <xf numFmtId="0" fontId="80" fillId="3" borderId="6" applyNumberFormat="0" applyFont="0" applyAlignment="0" applyProtection="0">
      <alignment vertical="center"/>
    </xf>
  </cellStyleXfs>
  <cellXfs count="66">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7" fillId="0" borderId="1" xfId="113" applyFont="1" applyBorder="1" applyAlignment="1">
      <alignment horizontal="left" vertical="center" wrapText="1"/>
    </xf>
    <xf numFmtId="0" fontId="8" fillId="0" borderId="1" xfId="0" applyFont="1" applyFill="1" applyBorder="1" applyAlignment="1">
      <alignment horizontal="center" vertical="center" wrapText="1"/>
    </xf>
    <xf numFmtId="0" fontId="8" fillId="0" borderId="1" xfId="133"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center" vertical="center" wrapText="1"/>
    </xf>
    <xf numFmtId="0" fontId="6"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Border="1" applyAlignment="1">
      <alignment horizontal="center" vertical="center"/>
    </xf>
    <xf numFmtId="0" fontId="7"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3"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2" xfId="0" applyFont="1" applyBorder="1" applyAlignment="1">
      <alignment horizontal="center" vertical="center"/>
    </xf>
    <xf numFmtId="0" fontId="12" fillId="2"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7" fillId="0" borderId="3" xfId="0" applyFont="1" applyBorder="1" applyAlignment="1">
      <alignment horizontal="center" vertical="center"/>
    </xf>
    <xf numFmtId="0" fontId="12" fillId="2"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0" fontId="0" fillId="0" borderId="0" xfId="0" applyFill="1" applyBorder="1">
      <alignment vertical="center"/>
    </xf>
    <xf numFmtId="0" fontId="8" fillId="0"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11" fillId="0" borderId="3"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3" fillId="0" borderId="4" xfId="0" applyFont="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6" fillId="0" borderId="4" xfId="0" applyFont="1" applyBorder="1" applyAlignment="1">
      <alignment horizontal="center" vertical="center"/>
    </xf>
    <xf numFmtId="0" fontId="8" fillId="0" borderId="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6" fillId="0" borderId="0" xfId="0" applyFont="1" applyBorder="1" applyAlignment="1">
      <alignment vertical="center"/>
    </xf>
  </cellXfs>
  <cellStyles count="14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输出 3" xfId="50"/>
    <cellStyle name="20% - 强调文字颜色 2 4 2 3" xfId="51"/>
    <cellStyle name="检查单元格 8 3" xfId="52"/>
    <cellStyle name="20% - 强调文字颜色 2 3 6" xfId="53"/>
    <cellStyle name="常规 4 10 2 3 2" xfId="54"/>
    <cellStyle name="60% - 强调文字颜色 4 3 2 4 2" xfId="55"/>
    <cellStyle name="40% - 强调文字颜色 2 2 3 2 2" xfId="56"/>
    <cellStyle name="40% - 强调文字颜色 3 3 3 2" xfId="57"/>
    <cellStyle name="60% - 强调文字颜色 5 3 9" xfId="58"/>
    <cellStyle name="40% - 强调文字颜色 4 3 4" xfId="59"/>
    <cellStyle name="解释性文本 2 3 6" xfId="60"/>
    <cellStyle name="60% - 强调文字颜色 6 4 7 2" xfId="61"/>
    <cellStyle name="40% - 强调文字颜色 5 4 2 2" xfId="62"/>
    <cellStyle name="警告文本 2 2 5" xfId="63"/>
    <cellStyle name="强调文字颜色 5 3 3" xfId="64"/>
    <cellStyle name="20% - 强调文字颜色 3 3 2 4 2" xfId="65"/>
    <cellStyle name="60% - 强调文字颜色 4 2 2 2" xfId="66"/>
    <cellStyle name="适中 8 2 4 2" xfId="67"/>
    <cellStyle name="好 3 5 2" xfId="68"/>
    <cellStyle name="差 3 7 2" xfId="69"/>
    <cellStyle name="60% - 强调文字颜色 2 3" xfId="70"/>
    <cellStyle name="强调文字颜色 6 3 7 2" xfId="71"/>
    <cellStyle name="40% - 强调文字颜色 2 3 2 3 2" xfId="72"/>
    <cellStyle name="20% - 强调文字颜色 5 3 6" xfId="73"/>
    <cellStyle name="好 8 2 5" xfId="74"/>
    <cellStyle name="40% - 强调文字颜色 6 3 8" xfId="75"/>
    <cellStyle name="60% - 强调文字颜色 5 4 2 4" xfId="76"/>
    <cellStyle name="强调文字颜色 6 4 3 2 2" xfId="77"/>
    <cellStyle name="20% - 强调文字颜色 1 3 9" xfId="78"/>
    <cellStyle name="40% - 强调文字颜色 3 4 7" xfId="79"/>
    <cellStyle name="强调文字颜色 2 2 3 3 2" xfId="80"/>
    <cellStyle name="标题 1 2 2 4" xfId="81"/>
    <cellStyle name="计算 2 3 3" xfId="82"/>
    <cellStyle name="差 2 2 7" xfId="83"/>
    <cellStyle name="汇总 3 6 2" xfId="84"/>
    <cellStyle name="标题 4 2 4 2" xfId="85"/>
    <cellStyle name="输出 6" xfId="86"/>
    <cellStyle name="标题 5 3 4" xfId="87"/>
    <cellStyle name="检查单元格 3 3" xfId="88"/>
    <cellStyle name="40% - 强调文字颜色 4 2 3 3" xfId="89"/>
    <cellStyle name="注释 2 3" xfId="90"/>
    <cellStyle name="20% - 强调文字颜色 6 3 5" xfId="91"/>
    <cellStyle name="标题 2 2 7" xfId="92"/>
    <cellStyle name="输出 2" xfId="93"/>
    <cellStyle name="输入 8 3 6" xfId="94"/>
    <cellStyle name="标题 1 3 2 2 2" xfId="95"/>
    <cellStyle name="强调文字颜色 1 5 2" xfId="96"/>
    <cellStyle name="链接单元格 3 2 2 2" xfId="97"/>
    <cellStyle name="标题 6 2 4 2" xfId="98"/>
    <cellStyle name="计算 3 3 3 2" xfId="99"/>
    <cellStyle name="强调文字颜色 1 3 3 4 2" xfId="100"/>
    <cellStyle name="60% - 强调文字颜色 6 3 5" xfId="101"/>
    <cellStyle name="60% - 强调文字颜色 3 3 3 2 2" xfId="102"/>
    <cellStyle name="强调文字颜色 3 4 2 5 2" xfId="103"/>
    <cellStyle name="标题 3 2 4 2" xfId="104"/>
    <cellStyle name="40% - 强调文字颜色 1 3 8" xfId="105"/>
    <cellStyle name="检查单元格 6" xfId="106"/>
    <cellStyle name="40% - 强调文字颜色 5 3 3 7" xfId="107"/>
    <cellStyle name="标题 7 2 4 2" xfId="108"/>
    <cellStyle name="标题 4 3 6 2" xfId="109"/>
    <cellStyle name="链接单元格 8 6" xfId="110"/>
    <cellStyle name="60% - 强调文字颜色 1 3 3 3" xfId="111"/>
    <cellStyle name="标题 2 3 7" xfId="112"/>
    <cellStyle name="常规 3" xfId="113"/>
    <cellStyle name="20% - 强调文字颜色 4 3 2 4 2" xfId="114"/>
    <cellStyle name="汇总 7" xfId="115"/>
    <cellStyle name="汇总 10 2" xfId="116"/>
    <cellStyle name="注释 3 2" xfId="117"/>
    <cellStyle name="标题 3 6 3" xfId="118"/>
    <cellStyle name="标题 3 3" xfId="119"/>
    <cellStyle name="强调文字颜色 5 4 8" xfId="120"/>
    <cellStyle name="适中 3 4" xfId="121"/>
    <cellStyle name="强调文字颜色 3 3 3" xfId="122"/>
    <cellStyle name="解释性文本 4" xfId="123"/>
    <cellStyle name="好 4" xfId="124"/>
    <cellStyle name="强调文字颜色 4 3 3" xfId="125"/>
    <cellStyle name="输入 3 2 3" xfId="126"/>
    <cellStyle name="适中 6" xfId="127"/>
    <cellStyle name="标题 3 6" xfId="128"/>
    <cellStyle name="标题 4 6" xfId="129"/>
    <cellStyle name="警告文本 4" xfId="130"/>
    <cellStyle name="差 7" xfId="131"/>
    <cellStyle name="链接单元格 5" xfId="132"/>
    <cellStyle name="常规 20" xfId="133"/>
    <cellStyle name="标题 1 4" xfId="134"/>
    <cellStyle name="标题 2 4" xfId="135"/>
    <cellStyle name="强调文字颜色 2 3 2 6" xfId="136"/>
    <cellStyle name="计算 4" xfId="137"/>
    <cellStyle name="标题 3 4 2" xfId="138"/>
    <cellStyle name="常规 2" xfId="139"/>
    <cellStyle name="常规Sheet1 2" xfId="140"/>
    <cellStyle name="输入 4" xfId="141"/>
    <cellStyle name="注释 4" xfId="14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4"/>
  <sheetViews>
    <sheetView tabSelected="1" zoomScale="77" zoomScaleNormal="77" workbookViewId="0">
      <pane ySplit="2" topLeftCell="A3" activePane="bottomLeft" state="frozen"/>
      <selection/>
      <selection pane="bottomLeft" activeCell="J3" sqref="J3"/>
    </sheetView>
  </sheetViews>
  <sheetFormatPr defaultColWidth="9" defaultRowHeight="14.4"/>
  <cols>
    <col min="1" max="1" width="4.31481481481481" style="2" customWidth="1"/>
    <col min="2" max="2" width="14.6296296296296" style="3" customWidth="1"/>
    <col min="3" max="3" width="11.5555555555556" style="4" customWidth="1"/>
    <col min="4" max="4" width="68.3611111111111" style="5" customWidth="1"/>
    <col min="5" max="5" width="13.1574074074074" style="6" customWidth="1"/>
    <col min="6" max="6" width="6.46296296296296" style="7" customWidth="1"/>
    <col min="7" max="7" width="11.6851851851852" style="7" customWidth="1"/>
    <col min="8" max="8" width="17.1296296296296" style="6" customWidth="1"/>
    <col min="9" max="9" width="9" style="8"/>
  </cols>
  <sheetData>
    <row r="1" customFormat="1" ht="31.5" customHeight="1" spans="1:9">
      <c r="A1" s="9" t="s">
        <v>0</v>
      </c>
      <c r="B1" s="10"/>
      <c r="C1" s="10"/>
      <c r="D1" s="10"/>
      <c r="E1" s="10"/>
      <c r="F1" s="10"/>
      <c r="G1" s="10"/>
      <c r="H1" s="10"/>
      <c r="I1" s="8"/>
    </row>
    <row r="2" s="1" customFormat="1" ht="36" customHeight="1" spans="1:9">
      <c r="A2" s="11" t="s">
        <v>1</v>
      </c>
      <c r="B2" s="11" t="s">
        <v>2</v>
      </c>
      <c r="C2" s="11" t="s">
        <v>3</v>
      </c>
      <c r="D2" s="11" t="s">
        <v>4</v>
      </c>
      <c r="E2" s="11" t="s">
        <v>5</v>
      </c>
      <c r="F2" s="11" t="s">
        <v>6</v>
      </c>
      <c r="G2" s="11" t="s">
        <v>7</v>
      </c>
      <c r="H2" s="11" t="s">
        <v>8</v>
      </c>
      <c r="I2" s="50"/>
    </row>
    <row r="3" ht="52" customHeight="1" spans="1:8">
      <c r="A3" s="12">
        <f>MAX($A$2:A2)+1</f>
        <v>1</v>
      </c>
      <c r="B3" s="13" t="s">
        <v>9</v>
      </c>
      <c r="C3" s="13" t="s">
        <v>10</v>
      </c>
      <c r="D3" s="14" t="s">
        <v>11</v>
      </c>
      <c r="E3" s="13" t="s">
        <v>12</v>
      </c>
      <c r="F3" s="13">
        <v>2</v>
      </c>
      <c r="G3" s="15" t="s">
        <v>13</v>
      </c>
      <c r="H3" s="13" t="s">
        <v>14</v>
      </c>
    </row>
    <row r="4" ht="82" customHeight="1" spans="1:8">
      <c r="A4" s="12"/>
      <c r="B4" s="13"/>
      <c r="C4" s="13" t="s">
        <v>15</v>
      </c>
      <c r="D4" s="16" t="s">
        <v>16</v>
      </c>
      <c r="E4" s="13" t="s">
        <v>17</v>
      </c>
      <c r="F4" s="13">
        <v>1</v>
      </c>
      <c r="G4" s="15"/>
      <c r="H4" s="13"/>
    </row>
    <row r="5" ht="75" customHeight="1" spans="1:8">
      <c r="A5" s="12"/>
      <c r="B5" s="13"/>
      <c r="C5" s="13" t="s">
        <v>18</v>
      </c>
      <c r="D5" s="16" t="s">
        <v>19</v>
      </c>
      <c r="E5" s="13" t="s">
        <v>20</v>
      </c>
      <c r="F5" s="13">
        <v>1</v>
      </c>
      <c r="G5" s="15"/>
      <c r="H5" s="13"/>
    </row>
    <row r="6" ht="42" customHeight="1" spans="1:8">
      <c r="A6" s="12"/>
      <c r="B6" s="13"/>
      <c r="C6" s="13" t="s">
        <v>21</v>
      </c>
      <c r="D6" s="14" t="s">
        <v>22</v>
      </c>
      <c r="E6" s="13" t="s">
        <v>20</v>
      </c>
      <c r="F6" s="13">
        <v>1</v>
      </c>
      <c r="G6" s="15"/>
      <c r="H6" s="13"/>
    </row>
    <row r="7" ht="45" customHeight="1" spans="1:8">
      <c r="A7" s="12"/>
      <c r="B7" s="13"/>
      <c r="C7" s="13" t="s">
        <v>23</v>
      </c>
      <c r="D7" s="16" t="s">
        <v>24</v>
      </c>
      <c r="E7" s="13" t="s">
        <v>20</v>
      </c>
      <c r="F7" s="13">
        <v>2</v>
      </c>
      <c r="G7" s="15"/>
      <c r="H7" s="13"/>
    </row>
    <row r="8" ht="70" customHeight="1" spans="1:8">
      <c r="A8" s="17">
        <f>MAX($A$2:A7)+1</f>
        <v>2</v>
      </c>
      <c r="B8" s="13" t="s">
        <v>25</v>
      </c>
      <c r="C8" s="18" t="s">
        <v>26</v>
      </c>
      <c r="D8" s="19" t="s">
        <v>27</v>
      </c>
      <c r="E8" s="18" t="s">
        <v>28</v>
      </c>
      <c r="F8" s="18">
        <v>1</v>
      </c>
      <c r="G8" s="15" t="s">
        <v>29</v>
      </c>
      <c r="H8" s="13" t="s">
        <v>30</v>
      </c>
    </row>
    <row r="9" ht="46" customHeight="1" spans="1:8">
      <c r="A9" s="17"/>
      <c r="B9" s="13"/>
      <c r="C9" s="18" t="s">
        <v>31</v>
      </c>
      <c r="D9" s="19" t="s">
        <v>32</v>
      </c>
      <c r="E9" s="18" t="s">
        <v>33</v>
      </c>
      <c r="F9" s="18">
        <v>1</v>
      </c>
      <c r="G9" s="15"/>
      <c r="H9" s="13"/>
    </row>
    <row r="10" ht="55" customHeight="1" spans="1:8">
      <c r="A10" s="17"/>
      <c r="B10" s="13"/>
      <c r="C10" s="13" t="s">
        <v>34</v>
      </c>
      <c r="D10" s="20" t="s">
        <v>35</v>
      </c>
      <c r="E10" s="21" t="s">
        <v>12</v>
      </c>
      <c r="F10" s="13">
        <v>1</v>
      </c>
      <c r="G10" s="15"/>
      <c r="H10" s="13"/>
    </row>
    <row r="11" ht="46" customHeight="1" spans="1:8">
      <c r="A11" s="17">
        <f>MAX($A$2:A10)+1</f>
        <v>3</v>
      </c>
      <c r="B11" s="22" t="s">
        <v>36</v>
      </c>
      <c r="C11" s="13" t="s">
        <v>37</v>
      </c>
      <c r="D11" s="20" t="s">
        <v>38</v>
      </c>
      <c r="E11" s="21" t="s">
        <v>39</v>
      </c>
      <c r="F11" s="13">
        <v>2</v>
      </c>
      <c r="G11" s="23" t="s">
        <v>40</v>
      </c>
      <c r="H11" s="24" t="s">
        <v>41</v>
      </c>
    </row>
    <row r="12" ht="47" customHeight="1" spans="1:8">
      <c r="A12" s="17"/>
      <c r="B12" s="22"/>
      <c r="C12" s="13" t="s">
        <v>42</v>
      </c>
      <c r="D12" s="20" t="s">
        <v>43</v>
      </c>
      <c r="E12" s="21" t="s">
        <v>44</v>
      </c>
      <c r="F12" s="13">
        <v>4</v>
      </c>
      <c r="G12" s="23"/>
      <c r="H12" s="24"/>
    </row>
    <row r="13" ht="50" customHeight="1" spans="1:8">
      <c r="A13" s="17"/>
      <c r="B13" s="22"/>
      <c r="C13" s="13" t="s">
        <v>45</v>
      </c>
      <c r="D13" s="20" t="s">
        <v>46</v>
      </c>
      <c r="E13" s="21" t="s">
        <v>47</v>
      </c>
      <c r="F13" s="13">
        <v>2</v>
      </c>
      <c r="G13" s="23"/>
      <c r="H13" s="24"/>
    </row>
    <row r="14" ht="42" customHeight="1" spans="1:8">
      <c r="A14" s="17"/>
      <c r="B14" s="22"/>
      <c r="C14" s="13" t="s">
        <v>48</v>
      </c>
      <c r="D14" s="20" t="s">
        <v>49</v>
      </c>
      <c r="E14" s="21" t="s">
        <v>50</v>
      </c>
      <c r="F14" s="13">
        <v>2</v>
      </c>
      <c r="G14" s="23"/>
      <c r="H14" s="24"/>
    </row>
    <row r="15" ht="44" customHeight="1" spans="1:8">
      <c r="A15" s="17"/>
      <c r="B15" s="22"/>
      <c r="C15" s="13" t="s">
        <v>51</v>
      </c>
      <c r="D15" s="20" t="s">
        <v>52</v>
      </c>
      <c r="E15" s="21" t="s">
        <v>50</v>
      </c>
      <c r="F15" s="13">
        <v>2</v>
      </c>
      <c r="G15" s="23"/>
      <c r="H15" s="24"/>
    </row>
    <row r="16" ht="33" customHeight="1" spans="1:8">
      <c r="A16" s="17"/>
      <c r="B16" s="22"/>
      <c r="C16" s="13" t="s">
        <v>53</v>
      </c>
      <c r="D16" s="20" t="s">
        <v>54</v>
      </c>
      <c r="E16" s="21" t="s">
        <v>55</v>
      </c>
      <c r="F16" s="13">
        <v>5</v>
      </c>
      <c r="G16" s="23"/>
      <c r="H16" s="24"/>
    </row>
    <row r="17" ht="36" customHeight="1" spans="1:8">
      <c r="A17" s="17"/>
      <c r="B17" s="22"/>
      <c r="C17" s="13" t="s">
        <v>34</v>
      </c>
      <c r="D17" s="20" t="s">
        <v>56</v>
      </c>
      <c r="E17" s="21" t="s">
        <v>57</v>
      </c>
      <c r="F17" s="13">
        <v>2</v>
      </c>
      <c r="G17" s="23"/>
      <c r="H17" s="24"/>
    </row>
    <row r="18" ht="38" customHeight="1" spans="1:8">
      <c r="A18" s="17"/>
      <c r="B18" s="22"/>
      <c r="C18" s="13" t="s">
        <v>58</v>
      </c>
      <c r="D18" s="20" t="s">
        <v>59</v>
      </c>
      <c r="E18" s="21" t="s">
        <v>47</v>
      </c>
      <c r="F18" s="13">
        <v>2</v>
      </c>
      <c r="G18" s="23"/>
      <c r="H18" s="24"/>
    </row>
    <row r="19" ht="45" customHeight="1" spans="1:8">
      <c r="A19" s="17">
        <f>MAX($A$2:A18)+1</f>
        <v>4</v>
      </c>
      <c r="B19" s="22" t="s">
        <v>60</v>
      </c>
      <c r="C19" s="13" t="s">
        <v>61</v>
      </c>
      <c r="D19" s="20" t="s">
        <v>62</v>
      </c>
      <c r="E19" s="21" t="s">
        <v>63</v>
      </c>
      <c r="F19" s="13">
        <v>4</v>
      </c>
      <c r="G19" s="23" t="s">
        <v>64</v>
      </c>
      <c r="H19" s="24" t="s">
        <v>65</v>
      </c>
    </row>
    <row r="20" ht="58" customHeight="1" spans="1:8">
      <c r="A20" s="25">
        <f>MAX($A$2:A19)+1</f>
        <v>5</v>
      </c>
      <c r="B20" s="21" t="s">
        <v>66</v>
      </c>
      <c r="C20" s="26" t="s">
        <v>67</v>
      </c>
      <c r="D20" s="27" t="s">
        <v>68</v>
      </c>
      <c r="E20" s="26" t="s">
        <v>69</v>
      </c>
      <c r="F20" s="26">
        <v>2</v>
      </c>
      <c r="G20" s="28" t="s">
        <v>70</v>
      </c>
      <c r="H20" s="26" t="s">
        <v>71</v>
      </c>
    </row>
    <row r="21" ht="58" customHeight="1" spans="1:8">
      <c r="A21" s="25"/>
      <c r="B21" s="21"/>
      <c r="C21" s="26" t="s">
        <v>72</v>
      </c>
      <c r="D21" s="27" t="s">
        <v>73</v>
      </c>
      <c r="E21" s="26" t="s">
        <v>74</v>
      </c>
      <c r="F21" s="26">
        <v>2</v>
      </c>
      <c r="G21" s="28"/>
      <c r="H21" s="26"/>
    </row>
    <row r="22" ht="71" customHeight="1" spans="1:8">
      <c r="A22" s="17">
        <f>MAX($A$2:A21)+1</f>
        <v>6</v>
      </c>
      <c r="B22" s="22" t="s">
        <v>75</v>
      </c>
      <c r="C22" s="13" t="s">
        <v>76</v>
      </c>
      <c r="D22" s="20" t="s">
        <v>77</v>
      </c>
      <c r="E22" s="21" t="s">
        <v>78</v>
      </c>
      <c r="F22" s="13">
        <v>28</v>
      </c>
      <c r="G22" s="23" t="s">
        <v>79</v>
      </c>
      <c r="H22" s="24" t="s">
        <v>80</v>
      </c>
    </row>
    <row r="23" ht="61" customHeight="1" spans="1:8">
      <c r="A23" s="17"/>
      <c r="B23" s="22"/>
      <c r="C23" s="13" t="s">
        <v>81</v>
      </c>
      <c r="D23" s="20" t="s">
        <v>82</v>
      </c>
      <c r="E23" s="21" t="s">
        <v>83</v>
      </c>
      <c r="F23" s="13">
        <v>18</v>
      </c>
      <c r="G23" s="23"/>
      <c r="H23" s="24"/>
    </row>
    <row r="24" ht="71" customHeight="1" spans="1:8">
      <c r="A24" s="17"/>
      <c r="B24" s="22"/>
      <c r="C24" s="13" t="s">
        <v>84</v>
      </c>
      <c r="D24" s="20" t="s">
        <v>85</v>
      </c>
      <c r="E24" s="21" t="s">
        <v>86</v>
      </c>
      <c r="F24" s="13">
        <v>20</v>
      </c>
      <c r="G24" s="23"/>
      <c r="H24" s="24"/>
    </row>
    <row r="25" ht="52" customHeight="1" spans="1:8">
      <c r="A25" s="29">
        <f>MAX($A$2:A24)+1</f>
        <v>7</v>
      </c>
      <c r="B25" s="30" t="s">
        <v>87</v>
      </c>
      <c r="C25" s="26" t="s">
        <v>31</v>
      </c>
      <c r="D25" s="27" t="s">
        <v>88</v>
      </c>
      <c r="E25" s="13" t="s">
        <v>89</v>
      </c>
      <c r="F25" s="13">
        <v>1</v>
      </c>
      <c r="G25" s="31" t="s">
        <v>90</v>
      </c>
      <c r="H25" s="30" t="s">
        <v>91</v>
      </c>
    </row>
    <row r="26" ht="60" customHeight="1" spans="1:8">
      <c r="A26" s="32"/>
      <c r="B26" s="33"/>
      <c r="C26" s="18" t="s">
        <v>92</v>
      </c>
      <c r="D26" s="19" t="s">
        <v>93</v>
      </c>
      <c r="E26" s="13" t="s">
        <v>94</v>
      </c>
      <c r="F26" s="13">
        <v>1</v>
      </c>
      <c r="G26" s="34"/>
      <c r="H26" s="33"/>
    </row>
    <row r="27" ht="60" customHeight="1" spans="1:8">
      <c r="A27" s="17">
        <f>MAX($A$2:A25)+1</f>
        <v>8</v>
      </c>
      <c r="B27" s="21" t="s">
        <v>95</v>
      </c>
      <c r="C27" s="18" t="s">
        <v>96</v>
      </c>
      <c r="D27" s="19" t="s">
        <v>97</v>
      </c>
      <c r="E27" s="13" t="s">
        <v>98</v>
      </c>
      <c r="F27" s="13" t="s">
        <v>99</v>
      </c>
      <c r="G27" s="35" t="s">
        <v>100</v>
      </c>
      <c r="H27" s="18" t="s">
        <v>101</v>
      </c>
    </row>
    <row r="28" ht="58" customHeight="1" spans="1:8">
      <c r="A28" s="17">
        <f>MAX($A$2:A27)+1</f>
        <v>9</v>
      </c>
      <c r="B28" s="21" t="s">
        <v>102</v>
      </c>
      <c r="C28" s="18" t="s">
        <v>103</v>
      </c>
      <c r="D28" s="19" t="s">
        <v>104</v>
      </c>
      <c r="E28" s="13" t="s">
        <v>20</v>
      </c>
      <c r="F28" s="13">
        <v>10</v>
      </c>
      <c r="G28" s="35" t="s">
        <v>105</v>
      </c>
      <c r="H28" s="18" t="s">
        <v>106</v>
      </c>
    </row>
    <row r="29" ht="125" customHeight="1" spans="1:8">
      <c r="A29" s="17"/>
      <c r="B29" s="21"/>
      <c r="C29" s="18" t="s">
        <v>107</v>
      </c>
      <c r="D29" s="19" t="s">
        <v>108</v>
      </c>
      <c r="E29" s="13" t="s">
        <v>20</v>
      </c>
      <c r="F29" s="13">
        <v>2</v>
      </c>
      <c r="G29" s="35"/>
      <c r="H29" s="18"/>
    </row>
    <row r="30" ht="57" customHeight="1" spans="1:8">
      <c r="A30" s="17"/>
      <c r="B30" s="21"/>
      <c r="C30" s="18" t="s">
        <v>109</v>
      </c>
      <c r="D30" s="19" t="s">
        <v>110</v>
      </c>
      <c r="E30" s="13" t="s">
        <v>20</v>
      </c>
      <c r="F30" s="13">
        <v>2</v>
      </c>
      <c r="G30" s="35"/>
      <c r="H30" s="18"/>
    </row>
    <row r="31" ht="56" customHeight="1" spans="1:8">
      <c r="A31" s="17"/>
      <c r="B31" s="21"/>
      <c r="C31" s="18" t="s">
        <v>111</v>
      </c>
      <c r="D31" s="19" t="s">
        <v>112</v>
      </c>
      <c r="E31" s="13" t="s">
        <v>20</v>
      </c>
      <c r="F31" s="13">
        <v>2</v>
      </c>
      <c r="G31" s="35"/>
      <c r="H31" s="18"/>
    </row>
    <row r="32" ht="72" customHeight="1" spans="1:8">
      <c r="A32" s="36">
        <f>MAX($A$2:A31)+1</f>
        <v>10</v>
      </c>
      <c r="B32" s="37" t="s">
        <v>113</v>
      </c>
      <c r="C32" s="37" t="s">
        <v>114</v>
      </c>
      <c r="D32" s="38" t="s">
        <v>115</v>
      </c>
      <c r="E32" s="21">
        <v>8000</v>
      </c>
      <c r="F32" s="39">
        <v>1</v>
      </c>
      <c r="G32" s="40" t="s">
        <v>116</v>
      </c>
      <c r="H32" s="37" t="s">
        <v>117</v>
      </c>
    </row>
    <row r="33" ht="42" customHeight="1" spans="1:8">
      <c r="A33" s="36">
        <f>MAX($A$2:A32)+1</f>
        <v>11</v>
      </c>
      <c r="B33" s="21" t="s">
        <v>118</v>
      </c>
      <c r="C33" s="18" t="s">
        <v>119</v>
      </c>
      <c r="D33" s="19" t="s">
        <v>120</v>
      </c>
      <c r="E33" s="13" t="s">
        <v>121</v>
      </c>
      <c r="F33" s="13">
        <v>2</v>
      </c>
      <c r="G33" s="35" t="s">
        <v>122</v>
      </c>
      <c r="H33" s="18" t="s">
        <v>123</v>
      </c>
    </row>
    <row r="34" ht="57" customHeight="1" spans="1:8">
      <c r="A34" s="36"/>
      <c r="B34" s="21"/>
      <c r="C34" s="18" t="s">
        <v>124</v>
      </c>
      <c r="D34" s="19" t="s">
        <v>125</v>
      </c>
      <c r="E34" s="13" t="s">
        <v>126</v>
      </c>
      <c r="F34" s="13">
        <v>2</v>
      </c>
      <c r="G34" s="35"/>
      <c r="H34" s="18"/>
    </row>
    <row r="35" ht="72" customHeight="1" spans="1:8">
      <c r="A35" s="36">
        <f>MAX($A$2:A34)+1</f>
        <v>12</v>
      </c>
      <c r="B35" s="21" t="s">
        <v>127</v>
      </c>
      <c r="C35" s="18" t="s">
        <v>34</v>
      </c>
      <c r="D35" s="19" t="s">
        <v>128</v>
      </c>
      <c r="E35" s="13" t="s">
        <v>47</v>
      </c>
      <c r="F35" s="13">
        <v>2</v>
      </c>
      <c r="G35" s="28" t="s">
        <v>129</v>
      </c>
      <c r="H35" s="26" t="s">
        <v>130</v>
      </c>
    </row>
    <row r="36" ht="57" customHeight="1" spans="1:8">
      <c r="A36" s="36"/>
      <c r="B36" s="21"/>
      <c r="C36" s="26" t="s">
        <v>131</v>
      </c>
      <c r="D36" s="27" t="s">
        <v>132</v>
      </c>
      <c r="E36" s="26" t="s">
        <v>47</v>
      </c>
      <c r="F36" s="26">
        <v>2</v>
      </c>
      <c r="G36" s="28"/>
      <c r="H36" s="26"/>
    </row>
    <row r="37" ht="61" customHeight="1" spans="1:8">
      <c r="A37" s="36"/>
      <c r="B37" s="21"/>
      <c r="C37" s="18" t="s">
        <v>133</v>
      </c>
      <c r="D37" s="19" t="s">
        <v>134</v>
      </c>
      <c r="E37" s="13" t="s">
        <v>135</v>
      </c>
      <c r="F37" s="13">
        <v>1</v>
      </c>
      <c r="G37" s="28"/>
      <c r="H37" s="26"/>
    </row>
    <row r="38" ht="85" customHeight="1" spans="1:8">
      <c r="A38" s="36"/>
      <c r="B38" s="21"/>
      <c r="C38" s="18" t="s">
        <v>136</v>
      </c>
      <c r="D38" s="19" t="s">
        <v>137</v>
      </c>
      <c r="E38" s="13" t="s">
        <v>20</v>
      </c>
      <c r="F38" s="13">
        <v>1</v>
      </c>
      <c r="G38" s="28"/>
      <c r="H38" s="26"/>
    </row>
    <row r="39" ht="60" customHeight="1" spans="1:8">
      <c r="A39" s="36"/>
      <c r="B39" s="21"/>
      <c r="C39" s="18" t="s">
        <v>138</v>
      </c>
      <c r="D39" s="19" t="s">
        <v>139</v>
      </c>
      <c r="E39" s="13" t="s">
        <v>47</v>
      </c>
      <c r="F39" s="13">
        <v>3</v>
      </c>
      <c r="G39" s="28"/>
      <c r="H39" s="26"/>
    </row>
    <row r="40" ht="83" customHeight="1" spans="1:8">
      <c r="A40" s="36"/>
      <c r="B40" s="21"/>
      <c r="C40" s="18" t="s">
        <v>140</v>
      </c>
      <c r="D40" s="19" t="s">
        <v>141</v>
      </c>
      <c r="E40" s="13" t="s">
        <v>20</v>
      </c>
      <c r="F40" s="13">
        <v>1</v>
      </c>
      <c r="G40" s="28"/>
      <c r="H40" s="26"/>
    </row>
    <row r="41" ht="60" customHeight="1" spans="1:8">
      <c r="A41" s="36"/>
      <c r="B41" s="21"/>
      <c r="C41" s="18" t="s">
        <v>142</v>
      </c>
      <c r="D41" s="19" t="s">
        <v>143</v>
      </c>
      <c r="E41" s="13" t="s">
        <v>144</v>
      </c>
      <c r="F41" s="13">
        <v>3</v>
      </c>
      <c r="G41" s="28"/>
      <c r="H41" s="26"/>
    </row>
    <row r="42" ht="52" customHeight="1" spans="1:8">
      <c r="A42" s="36"/>
      <c r="B42" s="21"/>
      <c r="C42" s="18" t="s">
        <v>145</v>
      </c>
      <c r="D42" s="19" t="s">
        <v>146</v>
      </c>
      <c r="E42" s="13" t="s">
        <v>144</v>
      </c>
      <c r="F42" s="13">
        <v>1</v>
      </c>
      <c r="G42" s="28"/>
      <c r="H42" s="26"/>
    </row>
    <row r="43" ht="57" customHeight="1" spans="1:8">
      <c r="A43" s="36"/>
      <c r="B43" s="21"/>
      <c r="C43" s="18" t="s">
        <v>147</v>
      </c>
      <c r="D43" s="19" t="s">
        <v>148</v>
      </c>
      <c r="E43" s="13" t="s">
        <v>149</v>
      </c>
      <c r="F43" s="13">
        <v>2</v>
      </c>
      <c r="G43" s="28"/>
      <c r="H43" s="26"/>
    </row>
    <row r="44" ht="63" customHeight="1" spans="1:8">
      <c r="A44" s="36"/>
      <c r="B44" s="21"/>
      <c r="C44" s="26" t="s">
        <v>150</v>
      </c>
      <c r="D44" s="27" t="s">
        <v>151</v>
      </c>
      <c r="E44" s="26" t="s">
        <v>20</v>
      </c>
      <c r="F44" s="26">
        <v>1</v>
      </c>
      <c r="G44" s="28"/>
      <c r="H44" s="26"/>
    </row>
    <row r="45" ht="38" customHeight="1" spans="1:8">
      <c r="A45" s="36">
        <f>MAX($A$2:A44)+1</f>
        <v>13</v>
      </c>
      <c r="B45" s="21" t="s">
        <v>152</v>
      </c>
      <c r="C45" s="26" t="s">
        <v>153</v>
      </c>
      <c r="D45" s="27" t="s">
        <v>154</v>
      </c>
      <c r="E45" s="26" t="s">
        <v>155</v>
      </c>
      <c r="F45" s="26">
        <v>1</v>
      </c>
      <c r="G45" s="28" t="s">
        <v>156</v>
      </c>
      <c r="H45" s="26" t="s">
        <v>157</v>
      </c>
    </row>
    <row r="46" ht="58" customHeight="1" spans="1:8">
      <c r="A46" s="36"/>
      <c r="B46" s="21"/>
      <c r="C46" s="26" t="s">
        <v>158</v>
      </c>
      <c r="D46" s="27" t="s">
        <v>159</v>
      </c>
      <c r="E46" s="26" t="s">
        <v>160</v>
      </c>
      <c r="F46" s="26">
        <v>1</v>
      </c>
      <c r="G46" s="28"/>
      <c r="H46" s="26"/>
    </row>
    <row r="47" ht="68" customHeight="1" spans="1:8">
      <c r="A47" s="36"/>
      <c r="B47" s="21"/>
      <c r="C47" s="26" t="s">
        <v>161</v>
      </c>
      <c r="D47" s="27" t="s">
        <v>162</v>
      </c>
      <c r="E47" s="26" t="s">
        <v>155</v>
      </c>
      <c r="F47" s="26">
        <v>1</v>
      </c>
      <c r="G47" s="28"/>
      <c r="H47" s="26"/>
    </row>
    <row r="48" ht="68" customHeight="1" spans="1:8">
      <c r="A48" s="36"/>
      <c r="B48" s="21"/>
      <c r="C48" s="26" t="s">
        <v>163</v>
      </c>
      <c r="D48" s="27" t="s">
        <v>164</v>
      </c>
      <c r="E48" s="26" t="s">
        <v>165</v>
      </c>
      <c r="F48" s="26">
        <v>1</v>
      </c>
      <c r="G48" s="28"/>
      <c r="H48" s="26"/>
    </row>
    <row r="49" ht="76" customHeight="1" spans="1:8">
      <c r="A49" s="36"/>
      <c r="B49" s="21"/>
      <c r="C49" s="26" t="s">
        <v>166</v>
      </c>
      <c r="D49" s="27" t="s">
        <v>167</v>
      </c>
      <c r="E49" s="26" t="s">
        <v>155</v>
      </c>
      <c r="F49" s="26">
        <v>1</v>
      </c>
      <c r="G49" s="28"/>
      <c r="H49" s="26"/>
    </row>
    <row r="50" ht="57" customHeight="1" spans="1:8">
      <c r="A50" s="36"/>
      <c r="B50" s="21"/>
      <c r="C50" s="26" t="s">
        <v>168</v>
      </c>
      <c r="D50" s="27" t="s">
        <v>169</v>
      </c>
      <c r="E50" s="26" t="s">
        <v>155</v>
      </c>
      <c r="F50" s="26">
        <v>1</v>
      </c>
      <c r="G50" s="28"/>
      <c r="H50" s="26"/>
    </row>
    <row r="51" ht="74" customHeight="1" spans="1:8">
      <c r="A51" s="36"/>
      <c r="B51" s="21"/>
      <c r="C51" s="26" t="s">
        <v>170</v>
      </c>
      <c r="D51" s="27" t="s">
        <v>171</v>
      </c>
      <c r="E51" s="26" t="s">
        <v>155</v>
      </c>
      <c r="F51" s="26">
        <v>1</v>
      </c>
      <c r="G51" s="28"/>
      <c r="H51" s="26"/>
    </row>
    <row r="52" ht="57" customHeight="1" spans="1:8">
      <c r="A52" s="36"/>
      <c r="B52" s="21"/>
      <c r="C52" s="26" t="s">
        <v>172</v>
      </c>
      <c r="D52" s="27" t="s">
        <v>173</v>
      </c>
      <c r="E52" s="26" t="s">
        <v>174</v>
      </c>
      <c r="F52" s="26">
        <v>1</v>
      </c>
      <c r="G52" s="28"/>
      <c r="H52" s="26"/>
    </row>
    <row r="53" ht="57" customHeight="1" spans="1:8">
      <c r="A53" s="36"/>
      <c r="B53" s="21"/>
      <c r="C53" s="26" t="s">
        <v>175</v>
      </c>
      <c r="D53" s="27" t="s">
        <v>176</v>
      </c>
      <c r="E53" s="26" t="s">
        <v>177</v>
      </c>
      <c r="F53" s="26">
        <v>1</v>
      </c>
      <c r="G53" s="28"/>
      <c r="H53" s="26"/>
    </row>
    <row r="54" ht="55" customHeight="1" spans="1:8">
      <c r="A54" s="36"/>
      <c r="B54" s="21"/>
      <c r="C54" s="26" t="s">
        <v>178</v>
      </c>
      <c r="D54" s="27" t="s">
        <v>179</v>
      </c>
      <c r="E54" s="26" t="s">
        <v>180</v>
      </c>
      <c r="F54" s="26">
        <v>1</v>
      </c>
      <c r="G54" s="28"/>
      <c r="H54" s="26"/>
    </row>
    <row r="55" ht="45" customHeight="1" spans="1:8">
      <c r="A55" s="41">
        <f>MAX($A$2:A54)+1</f>
        <v>14</v>
      </c>
      <c r="B55" s="30" t="s">
        <v>181</v>
      </c>
      <c r="C55" s="26" t="s">
        <v>182</v>
      </c>
      <c r="D55" s="27" t="s">
        <v>183</v>
      </c>
      <c r="E55" s="26" t="s">
        <v>184</v>
      </c>
      <c r="F55" s="26">
        <v>10</v>
      </c>
      <c r="G55" s="42" t="s">
        <v>185</v>
      </c>
      <c r="H55" s="43" t="s">
        <v>186</v>
      </c>
    </row>
    <row r="56" ht="63" customHeight="1" spans="1:8">
      <c r="A56" s="44"/>
      <c r="B56" s="33"/>
      <c r="C56" s="26" t="s">
        <v>187</v>
      </c>
      <c r="D56" s="27" t="s">
        <v>188</v>
      </c>
      <c r="E56" s="26" t="s">
        <v>189</v>
      </c>
      <c r="F56" s="26">
        <v>8</v>
      </c>
      <c r="G56" s="45"/>
      <c r="H56" s="46"/>
    </row>
    <row r="57" ht="36" customHeight="1" spans="1:8">
      <c r="A57" s="36">
        <f>MAX($A$2:A55)+1</f>
        <v>15</v>
      </c>
      <c r="B57" s="21" t="s">
        <v>190</v>
      </c>
      <c r="C57" s="26" t="s">
        <v>10</v>
      </c>
      <c r="D57" s="27" t="s">
        <v>191</v>
      </c>
      <c r="E57" s="26" t="s">
        <v>192</v>
      </c>
      <c r="F57" s="26">
        <v>100</v>
      </c>
      <c r="G57" s="28" t="s">
        <v>193</v>
      </c>
      <c r="H57" s="26" t="s">
        <v>194</v>
      </c>
    </row>
    <row r="58" ht="43" customHeight="1" spans="1:8">
      <c r="A58" s="36"/>
      <c r="B58" s="21"/>
      <c r="C58" s="26" t="s">
        <v>195</v>
      </c>
      <c r="D58" s="27" t="s">
        <v>196</v>
      </c>
      <c r="E58" s="26" t="s">
        <v>197</v>
      </c>
      <c r="F58" s="26">
        <v>3</v>
      </c>
      <c r="G58" s="28"/>
      <c r="H58" s="26"/>
    </row>
    <row r="59" ht="43" customHeight="1" spans="1:8">
      <c r="A59" s="36"/>
      <c r="B59" s="21"/>
      <c r="C59" s="26" t="s">
        <v>198</v>
      </c>
      <c r="D59" s="27" t="s">
        <v>199</v>
      </c>
      <c r="E59" s="26" t="s">
        <v>89</v>
      </c>
      <c r="F59" s="26">
        <v>2</v>
      </c>
      <c r="G59" s="28"/>
      <c r="H59" s="26"/>
    </row>
    <row r="60" ht="81" customHeight="1" spans="1:8">
      <c r="A60" s="36"/>
      <c r="B60" s="21"/>
      <c r="C60" s="26" t="s">
        <v>200</v>
      </c>
      <c r="D60" s="27" t="s">
        <v>201</v>
      </c>
      <c r="E60" s="26" t="s">
        <v>202</v>
      </c>
      <c r="F60" s="26">
        <v>1</v>
      </c>
      <c r="G60" s="28"/>
      <c r="H60" s="26"/>
    </row>
    <row r="61" ht="56" customHeight="1" spans="1:8">
      <c r="A61" s="36"/>
      <c r="B61" s="21"/>
      <c r="C61" s="26" t="s">
        <v>138</v>
      </c>
      <c r="D61" s="27" t="s">
        <v>203</v>
      </c>
      <c r="E61" s="26" t="s">
        <v>204</v>
      </c>
      <c r="F61" s="26">
        <v>3</v>
      </c>
      <c r="G61" s="28"/>
      <c r="H61" s="26"/>
    </row>
    <row r="62" ht="99" customHeight="1" spans="1:8">
      <c r="A62" s="36"/>
      <c r="B62" s="21"/>
      <c r="C62" s="26" t="s">
        <v>18</v>
      </c>
      <c r="D62" s="27" t="s">
        <v>205</v>
      </c>
      <c r="E62" s="26" t="s">
        <v>202</v>
      </c>
      <c r="F62" s="26">
        <v>1</v>
      </c>
      <c r="G62" s="28"/>
      <c r="H62" s="26"/>
    </row>
    <row r="63" ht="67" customHeight="1" spans="1:8">
      <c r="A63" s="17">
        <f>MAX($A$2:A62)+1</f>
        <v>16</v>
      </c>
      <c r="B63" s="21" t="s">
        <v>206</v>
      </c>
      <c r="C63" s="18" t="s">
        <v>207</v>
      </c>
      <c r="D63" s="19" t="s">
        <v>208</v>
      </c>
      <c r="E63" s="13" t="s">
        <v>20</v>
      </c>
      <c r="F63" s="13">
        <v>1</v>
      </c>
      <c r="G63" s="35" t="s">
        <v>209</v>
      </c>
      <c r="H63" s="18" t="s">
        <v>210</v>
      </c>
    </row>
    <row r="64" customFormat="1" ht="48" customHeight="1" spans="1:8">
      <c r="A64" s="29">
        <f>MAX($A$2:A63)+1</f>
        <v>17</v>
      </c>
      <c r="B64" s="47" t="s">
        <v>211</v>
      </c>
      <c r="C64" s="18" t="s">
        <v>178</v>
      </c>
      <c r="D64" s="19" t="s">
        <v>212</v>
      </c>
      <c r="E64" s="13" t="s">
        <v>155</v>
      </c>
      <c r="F64" s="35">
        <v>1</v>
      </c>
      <c r="G64" s="48" t="s">
        <v>213</v>
      </c>
      <c r="H64" s="49" t="s">
        <v>214</v>
      </c>
    </row>
    <row r="65" customFormat="1" ht="43" customHeight="1" spans="1:9">
      <c r="A65" s="32"/>
      <c r="B65" s="51"/>
      <c r="C65" s="37" t="s">
        <v>215</v>
      </c>
      <c r="D65" s="38" t="s">
        <v>216</v>
      </c>
      <c r="E65" s="21" t="s">
        <v>12</v>
      </c>
      <c r="F65" s="39">
        <v>1</v>
      </c>
      <c r="G65" s="52"/>
      <c r="H65" s="53"/>
      <c r="I65" s="8"/>
    </row>
    <row r="66" customFormat="1" ht="58" customHeight="1" spans="1:9">
      <c r="A66" s="36">
        <f>MAX($A$2:A64)+1</f>
        <v>18</v>
      </c>
      <c r="B66" s="37" t="s">
        <v>217</v>
      </c>
      <c r="C66" s="37" t="s">
        <v>218</v>
      </c>
      <c r="D66" s="38" t="s">
        <v>219</v>
      </c>
      <c r="E66" s="21" t="s">
        <v>149</v>
      </c>
      <c r="F66" s="39">
        <v>10</v>
      </c>
      <c r="G66" s="40" t="s">
        <v>220</v>
      </c>
      <c r="H66" s="37" t="s">
        <v>221</v>
      </c>
      <c r="I66" s="8"/>
    </row>
    <row r="67" customFormat="1" ht="58" customHeight="1" spans="1:9">
      <c r="A67" s="36"/>
      <c r="B67" s="37"/>
      <c r="C67" s="37" t="s">
        <v>222</v>
      </c>
      <c r="D67" s="38" t="s">
        <v>223</v>
      </c>
      <c r="E67" s="21" t="s">
        <v>224</v>
      </c>
      <c r="F67" s="39">
        <v>2</v>
      </c>
      <c r="G67" s="40"/>
      <c r="H67" s="37"/>
      <c r="I67" s="8"/>
    </row>
    <row r="68" customFormat="1" ht="62" customHeight="1" spans="1:9">
      <c r="A68" s="36"/>
      <c r="B68" s="37"/>
      <c r="C68" s="37" t="s">
        <v>21</v>
      </c>
      <c r="D68" s="38" t="s">
        <v>225</v>
      </c>
      <c r="E68" s="21" t="s">
        <v>204</v>
      </c>
      <c r="F68" s="39">
        <v>2</v>
      </c>
      <c r="G68" s="40"/>
      <c r="H68" s="37"/>
      <c r="I68" s="8"/>
    </row>
    <row r="69" customFormat="1" ht="84" customHeight="1" spans="1:9">
      <c r="A69" s="36"/>
      <c r="B69" s="37"/>
      <c r="C69" s="37" t="s">
        <v>226</v>
      </c>
      <c r="D69" s="38" t="s">
        <v>227</v>
      </c>
      <c r="E69" s="21" t="s">
        <v>204</v>
      </c>
      <c r="F69" s="39">
        <v>1</v>
      </c>
      <c r="G69" s="40"/>
      <c r="H69" s="37"/>
      <c r="I69" s="8"/>
    </row>
    <row r="70" customFormat="1" ht="32" customHeight="1" spans="1:9">
      <c r="A70" s="36"/>
      <c r="B70" s="37"/>
      <c r="C70" s="37" t="s">
        <v>34</v>
      </c>
      <c r="D70" s="38" t="s">
        <v>228</v>
      </c>
      <c r="E70" s="21" t="s">
        <v>229</v>
      </c>
      <c r="F70" s="39">
        <v>1</v>
      </c>
      <c r="G70" s="40"/>
      <c r="H70" s="37"/>
      <c r="I70" s="8"/>
    </row>
    <row r="71" customFormat="1" ht="59" customHeight="1" spans="1:9">
      <c r="A71" s="36"/>
      <c r="B71" s="37"/>
      <c r="C71" s="37" t="s">
        <v>230</v>
      </c>
      <c r="D71" s="38" t="s">
        <v>231</v>
      </c>
      <c r="E71" s="21" t="s">
        <v>232</v>
      </c>
      <c r="F71" s="39">
        <v>4</v>
      </c>
      <c r="G71" s="40"/>
      <c r="H71" s="37"/>
      <c r="I71" s="8"/>
    </row>
    <row r="72" customFormat="1" ht="33" customHeight="1" spans="1:9">
      <c r="A72" s="21">
        <f>MAX($A$2:A71)+1</f>
        <v>19</v>
      </c>
      <c r="B72" s="21" t="s">
        <v>233</v>
      </c>
      <c r="C72" s="26" t="s">
        <v>31</v>
      </c>
      <c r="D72" s="27" t="s">
        <v>234</v>
      </c>
      <c r="E72" s="26" t="s">
        <v>235</v>
      </c>
      <c r="F72" s="26">
        <v>65</v>
      </c>
      <c r="G72" s="54" t="s">
        <v>236</v>
      </c>
      <c r="H72" s="21" t="s">
        <v>237</v>
      </c>
      <c r="I72" s="8"/>
    </row>
    <row r="73" customFormat="1" ht="33" customHeight="1" spans="1:9">
      <c r="A73" s="21"/>
      <c r="B73" s="21"/>
      <c r="C73" s="26" t="s">
        <v>31</v>
      </c>
      <c r="D73" s="27" t="s">
        <v>238</v>
      </c>
      <c r="E73" s="26" t="s">
        <v>239</v>
      </c>
      <c r="F73" s="26">
        <v>40</v>
      </c>
      <c r="G73" s="54"/>
      <c r="H73" s="21"/>
      <c r="I73" s="8"/>
    </row>
    <row r="74" customFormat="1" ht="33" customHeight="1" spans="1:9">
      <c r="A74" s="21"/>
      <c r="B74" s="21"/>
      <c r="C74" s="26" t="s">
        <v>240</v>
      </c>
      <c r="D74" s="27" t="s">
        <v>241</v>
      </c>
      <c r="E74" s="26" t="s">
        <v>242</v>
      </c>
      <c r="F74" s="26">
        <v>42</v>
      </c>
      <c r="G74" s="54"/>
      <c r="H74" s="21"/>
      <c r="I74" s="8"/>
    </row>
    <row r="75" customFormat="1" ht="33" customHeight="1" spans="1:9">
      <c r="A75" s="21"/>
      <c r="B75" s="21"/>
      <c r="C75" s="26" t="s">
        <v>243</v>
      </c>
      <c r="D75" s="27" t="s">
        <v>244</v>
      </c>
      <c r="E75" s="26" t="s">
        <v>242</v>
      </c>
      <c r="F75" s="26">
        <f>4+3</f>
        <v>7</v>
      </c>
      <c r="G75" s="54"/>
      <c r="H75" s="21"/>
      <c r="I75" s="8"/>
    </row>
    <row r="76" customFormat="1" ht="33" customHeight="1" spans="1:9">
      <c r="A76" s="21"/>
      <c r="B76" s="21"/>
      <c r="C76" s="26" t="s">
        <v>245</v>
      </c>
      <c r="D76" s="27" t="s">
        <v>246</v>
      </c>
      <c r="E76" s="26" t="s">
        <v>12</v>
      </c>
      <c r="F76" s="26">
        <v>6</v>
      </c>
      <c r="G76" s="54"/>
      <c r="H76" s="21"/>
      <c r="I76" s="8"/>
    </row>
    <row r="77" customFormat="1" ht="44" customHeight="1" spans="1:9">
      <c r="A77" s="21"/>
      <c r="B77" s="21"/>
      <c r="C77" s="26" t="s">
        <v>247</v>
      </c>
      <c r="D77" s="27" t="s">
        <v>248</v>
      </c>
      <c r="E77" s="26" t="s">
        <v>20</v>
      </c>
      <c r="F77" s="26">
        <v>1</v>
      </c>
      <c r="G77" s="54"/>
      <c r="H77" s="21"/>
      <c r="I77" s="8"/>
    </row>
    <row r="78" customFormat="1" ht="104" customHeight="1" spans="1:9">
      <c r="A78" s="21"/>
      <c r="B78" s="21"/>
      <c r="C78" s="26" t="s">
        <v>249</v>
      </c>
      <c r="D78" s="27" t="s">
        <v>250</v>
      </c>
      <c r="E78" s="26" t="s">
        <v>20</v>
      </c>
      <c r="F78" s="26">
        <v>1</v>
      </c>
      <c r="G78" s="54"/>
      <c r="H78" s="21"/>
      <c r="I78" s="8"/>
    </row>
    <row r="79" customFormat="1" ht="42" customHeight="1" spans="1:9">
      <c r="A79" s="21"/>
      <c r="B79" s="21"/>
      <c r="C79" s="26" t="s">
        <v>251</v>
      </c>
      <c r="D79" s="27" t="s">
        <v>252</v>
      </c>
      <c r="E79" s="26" t="s">
        <v>253</v>
      </c>
      <c r="F79" s="26">
        <v>1</v>
      </c>
      <c r="G79" s="54"/>
      <c r="H79" s="21"/>
      <c r="I79" s="8"/>
    </row>
    <row r="80" customFormat="1" ht="45" customHeight="1" spans="1:9">
      <c r="A80" s="36">
        <f>MAX($A$2:A79)+1</f>
        <v>20</v>
      </c>
      <c r="B80" s="21" t="s">
        <v>254</v>
      </c>
      <c r="C80" s="26" t="s">
        <v>255</v>
      </c>
      <c r="D80" s="27" t="s">
        <v>256</v>
      </c>
      <c r="E80" s="26" t="s">
        <v>257</v>
      </c>
      <c r="F80" s="26">
        <v>2</v>
      </c>
      <c r="G80" s="28" t="s">
        <v>258</v>
      </c>
      <c r="H80" s="26" t="s">
        <v>259</v>
      </c>
      <c r="I80" s="8"/>
    </row>
    <row r="81" customFormat="1" ht="45" customHeight="1" spans="1:9">
      <c r="A81" s="36"/>
      <c r="B81" s="21"/>
      <c r="C81" s="26" t="s">
        <v>260</v>
      </c>
      <c r="D81" s="27" t="s">
        <v>261</v>
      </c>
      <c r="E81" s="26" t="s">
        <v>155</v>
      </c>
      <c r="F81" s="26">
        <v>2</v>
      </c>
      <c r="G81" s="28"/>
      <c r="H81" s="26"/>
      <c r="I81" s="8"/>
    </row>
    <row r="82" customFormat="1" ht="45" customHeight="1" spans="1:9">
      <c r="A82" s="36"/>
      <c r="B82" s="21"/>
      <c r="C82" s="26" t="s">
        <v>182</v>
      </c>
      <c r="D82" s="27" t="s">
        <v>262</v>
      </c>
      <c r="E82" s="26" t="s">
        <v>263</v>
      </c>
      <c r="F82" s="26">
        <v>5</v>
      </c>
      <c r="G82" s="28"/>
      <c r="H82" s="26"/>
      <c r="I82" s="8"/>
    </row>
    <row r="83" customFormat="1" ht="45" customHeight="1" spans="1:9">
      <c r="A83" s="36"/>
      <c r="B83" s="21"/>
      <c r="C83" s="26" t="s">
        <v>264</v>
      </c>
      <c r="D83" s="27" t="s">
        <v>265</v>
      </c>
      <c r="E83" s="26" t="s">
        <v>55</v>
      </c>
      <c r="F83" s="26">
        <v>5</v>
      </c>
      <c r="G83" s="28"/>
      <c r="H83" s="26"/>
      <c r="I83" s="8"/>
    </row>
    <row r="84" customFormat="1" ht="41" customHeight="1" spans="1:9">
      <c r="A84" s="36"/>
      <c r="B84" s="21"/>
      <c r="C84" s="26" t="s">
        <v>266</v>
      </c>
      <c r="D84" s="27" t="s">
        <v>267</v>
      </c>
      <c r="E84" s="26" t="s">
        <v>155</v>
      </c>
      <c r="F84" s="26">
        <v>2</v>
      </c>
      <c r="G84" s="28"/>
      <c r="H84" s="26"/>
      <c r="I84" s="8"/>
    </row>
    <row r="85" customFormat="1" ht="38" customHeight="1" spans="1:9">
      <c r="A85" s="36"/>
      <c r="B85" s="21"/>
      <c r="C85" s="26" t="s">
        <v>268</v>
      </c>
      <c r="D85" s="27" t="s">
        <v>269</v>
      </c>
      <c r="E85" s="26" t="s">
        <v>20</v>
      </c>
      <c r="F85" s="26">
        <v>1</v>
      </c>
      <c r="G85" s="28"/>
      <c r="H85" s="26"/>
      <c r="I85" s="8"/>
    </row>
    <row r="86" ht="59" customHeight="1" spans="1:8">
      <c r="A86" s="21">
        <f>MAX($A$2:A85)+1</f>
        <v>21</v>
      </c>
      <c r="B86" s="21" t="s">
        <v>270</v>
      </c>
      <c r="C86" s="26" t="s">
        <v>271</v>
      </c>
      <c r="D86" s="27" t="s">
        <v>272</v>
      </c>
      <c r="E86" s="26" t="s">
        <v>155</v>
      </c>
      <c r="F86" s="26">
        <v>1</v>
      </c>
      <c r="G86" s="54" t="s">
        <v>273</v>
      </c>
      <c r="H86" s="21" t="s">
        <v>274</v>
      </c>
    </row>
    <row r="87" ht="83" customHeight="1" spans="1:8">
      <c r="A87" s="21"/>
      <c r="B87" s="21"/>
      <c r="C87" s="26" t="s">
        <v>275</v>
      </c>
      <c r="D87" s="27" t="s">
        <v>276</v>
      </c>
      <c r="E87" s="26" t="s">
        <v>277</v>
      </c>
      <c r="F87" s="26">
        <v>2</v>
      </c>
      <c r="G87" s="54"/>
      <c r="H87" s="21"/>
    </row>
    <row r="88" ht="46" customHeight="1" spans="1:8">
      <c r="A88" s="21"/>
      <c r="B88" s="21"/>
      <c r="C88" s="26" t="s">
        <v>278</v>
      </c>
      <c r="D88" s="27" t="s">
        <v>279</v>
      </c>
      <c r="E88" s="26" t="s">
        <v>89</v>
      </c>
      <c r="F88" s="26">
        <v>1</v>
      </c>
      <c r="G88" s="54"/>
      <c r="H88" s="21"/>
    </row>
    <row r="89" ht="61" customHeight="1" spans="1:8">
      <c r="A89" s="21"/>
      <c r="B89" s="21"/>
      <c r="C89" s="26" t="s">
        <v>280</v>
      </c>
      <c r="D89" s="27" t="s">
        <v>281</v>
      </c>
      <c r="E89" s="26" t="s">
        <v>89</v>
      </c>
      <c r="F89" s="26">
        <v>1</v>
      </c>
      <c r="G89" s="54"/>
      <c r="H89" s="21"/>
    </row>
    <row r="90" ht="47" customHeight="1" spans="1:8">
      <c r="A90" s="21"/>
      <c r="B90" s="21"/>
      <c r="C90" s="26" t="s">
        <v>282</v>
      </c>
      <c r="D90" s="27" t="s">
        <v>283</v>
      </c>
      <c r="E90" s="26" t="s">
        <v>284</v>
      </c>
      <c r="F90" s="26">
        <v>3</v>
      </c>
      <c r="G90" s="54"/>
      <c r="H90" s="21"/>
    </row>
    <row r="91" customFormat="1" ht="37" customHeight="1" spans="1:9">
      <c r="A91" s="21">
        <f>MAX($A$2:A90)+1</f>
        <v>22</v>
      </c>
      <c r="B91" s="21" t="s">
        <v>285</v>
      </c>
      <c r="C91" s="26" t="s">
        <v>31</v>
      </c>
      <c r="D91" s="27" t="s">
        <v>286</v>
      </c>
      <c r="E91" s="26" t="s">
        <v>239</v>
      </c>
      <c r="F91" s="26">
        <v>8</v>
      </c>
      <c r="G91" s="54" t="s">
        <v>287</v>
      </c>
      <c r="H91" s="21" t="s">
        <v>288</v>
      </c>
      <c r="I91" s="8"/>
    </row>
    <row r="92" customFormat="1" ht="50" customHeight="1" spans="1:9">
      <c r="A92" s="21"/>
      <c r="B92" s="21"/>
      <c r="C92" s="26" t="s">
        <v>21</v>
      </c>
      <c r="D92" s="27" t="s">
        <v>289</v>
      </c>
      <c r="E92" s="26" t="s">
        <v>290</v>
      </c>
      <c r="F92" s="26">
        <v>3</v>
      </c>
      <c r="G92" s="54"/>
      <c r="H92" s="21"/>
      <c r="I92" s="8"/>
    </row>
    <row r="93" customFormat="1" ht="50" customHeight="1" spans="1:9">
      <c r="A93" s="21"/>
      <c r="B93" s="21"/>
      <c r="C93" s="26" t="s">
        <v>291</v>
      </c>
      <c r="D93" s="27" t="s">
        <v>292</v>
      </c>
      <c r="E93" s="26" t="s">
        <v>293</v>
      </c>
      <c r="F93" s="26">
        <v>3</v>
      </c>
      <c r="G93" s="54"/>
      <c r="H93" s="21"/>
      <c r="I93" s="8"/>
    </row>
    <row r="94" customFormat="1" ht="52" customHeight="1" spans="1:9">
      <c r="A94" s="21"/>
      <c r="B94" s="21"/>
      <c r="C94" s="26" t="s">
        <v>294</v>
      </c>
      <c r="D94" s="27" t="s">
        <v>295</v>
      </c>
      <c r="E94" s="26" t="s">
        <v>296</v>
      </c>
      <c r="F94" s="26">
        <v>3</v>
      </c>
      <c r="G94" s="54"/>
      <c r="H94" s="21"/>
      <c r="I94" s="8"/>
    </row>
    <row r="95" customFormat="1" ht="58" customHeight="1" spans="1:9">
      <c r="A95" s="21"/>
      <c r="B95" s="21"/>
      <c r="C95" s="26" t="s">
        <v>297</v>
      </c>
      <c r="D95" s="27" t="s">
        <v>298</v>
      </c>
      <c r="E95" s="26" t="s">
        <v>12</v>
      </c>
      <c r="F95" s="26">
        <v>3</v>
      </c>
      <c r="G95" s="54"/>
      <c r="H95" s="21"/>
      <c r="I95" s="8"/>
    </row>
    <row r="96" customFormat="1" ht="57" customHeight="1" spans="1:9">
      <c r="A96" s="21"/>
      <c r="B96" s="21"/>
      <c r="C96" s="26" t="s">
        <v>299</v>
      </c>
      <c r="D96" s="27" t="s">
        <v>300</v>
      </c>
      <c r="E96" s="26" t="s">
        <v>12</v>
      </c>
      <c r="F96" s="26">
        <v>2</v>
      </c>
      <c r="G96" s="54"/>
      <c r="H96" s="21"/>
      <c r="I96" s="8"/>
    </row>
    <row r="97" customFormat="1" ht="49" customHeight="1" spans="1:9">
      <c r="A97" s="55">
        <f>MAX($A$2:A96)+1</f>
        <v>23</v>
      </c>
      <c r="B97" s="21" t="s">
        <v>301</v>
      </c>
      <c r="C97" s="18" t="s">
        <v>302</v>
      </c>
      <c r="D97" s="19" t="s">
        <v>303</v>
      </c>
      <c r="E97" s="13" t="s">
        <v>277</v>
      </c>
      <c r="F97" s="13" t="s">
        <v>304</v>
      </c>
      <c r="G97" s="35" t="s">
        <v>305</v>
      </c>
      <c r="H97" s="13" t="s">
        <v>306</v>
      </c>
      <c r="I97" s="8"/>
    </row>
    <row r="98" customFormat="1" ht="40" customHeight="1" spans="1:9">
      <c r="A98" s="55"/>
      <c r="B98" s="21"/>
      <c r="C98" s="18" t="s">
        <v>61</v>
      </c>
      <c r="D98" s="19" t="s">
        <v>307</v>
      </c>
      <c r="E98" s="13" t="s">
        <v>308</v>
      </c>
      <c r="F98" s="13" t="s">
        <v>304</v>
      </c>
      <c r="G98" s="35"/>
      <c r="H98" s="13"/>
      <c r="I98" s="8"/>
    </row>
    <row r="99" customFormat="1" ht="84" customHeight="1" spans="1:8">
      <c r="A99" s="17">
        <f>MAX($A$2:A98)+1</f>
        <v>24</v>
      </c>
      <c r="B99" s="21" t="s">
        <v>309</v>
      </c>
      <c r="C99" s="18" t="s">
        <v>310</v>
      </c>
      <c r="D99" s="19" t="s">
        <v>311</v>
      </c>
      <c r="E99" s="13" t="s">
        <v>312</v>
      </c>
      <c r="F99" s="35">
        <v>5</v>
      </c>
      <c r="G99" s="48" t="s">
        <v>313</v>
      </c>
      <c r="H99" s="49" t="s">
        <v>314</v>
      </c>
    </row>
    <row r="100" customFormat="1" ht="84" customHeight="1" spans="1:8">
      <c r="A100" s="17"/>
      <c r="B100" s="21"/>
      <c r="C100" s="26" t="s">
        <v>315</v>
      </c>
      <c r="D100" s="27" t="s">
        <v>316</v>
      </c>
      <c r="E100" s="26" t="s">
        <v>317</v>
      </c>
      <c r="F100" s="26">
        <v>1</v>
      </c>
      <c r="G100" s="56"/>
      <c r="H100" s="57"/>
    </row>
    <row r="101" customFormat="1" ht="77" customHeight="1" spans="1:9">
      <c r="A101" s="17"/>
      <c r="B101" s="21"/>
      <c r="C101" s="26" t="s">
        <v>318</v>
      </c>
      <c r="D101" s="27" t="s">
        <v>319</v>
      </c>
      <c r="E101" s="26" t="s">
        <v>320</v>
      </c>
      <c r="F101" s="26">
        <v>1</v>
      </c>
      <c r="G101" s="52"/>
      <c r="H101" s="53"/>
      <c r="I101" s="8"/>
    </row>
    <row r="102" customFormat="1" ht="40" customHeight="1" spans="1:9">
      <c r="A102" s="55">
        <f>MAX($A$2:A101)+1</f>
        <v>25</v>
      </c>
      <c r="B102" s="21" t="s">
        <v>321</v>
      </c>
      <c r="C102" s="26" t="s">
        <v>322</v>
      </c>
      <c r="D102" s="27" t="s">
        <v>323</v>
      </c>
      <c r="E102" s="26" t="s">
        <v>324</v>
      </c>
      <c r="F102" s="26">
        <v>5</v>
      </c>
      <c r="G102" s="35" t="s">
        <v>325</v>
      </c>
      <c r="H102" s="18" t="s">
        <v>326</v>
      </c>
      <c r="I102" s="8"/>
    </row>
    <row r="103" customFormat="1" ht="36" customHeight="1" spans="1:9">
      <c r="A103" s="55"/>
      <c r="B103" s="21"/>
      <c r="C103" s="26" t="s">
        <v>327</v>
      </c>
      <c r="D103" s="27" t="s">
        <v>328</v>
      </c>
      <c r="E103" s="26" t="s">
        <v>324</v>
      </c>
      <c r="F103" s="26">
        <v>2</v>
      </c>
      <c r="G103" s="35"/>
      <c r="H103" s="18"/>
      <c r="I103" s="8"/>
    </row>
    <row r="104" customFormat="1" ht="41" customHeight="1" spans="1:9">
      <c r="A104" s="55"/>
      <c r="B104" s="21"/>
      <c r="C104" s="26" t="s">
        <v>329</v>
      </c>
      <c r="D104" s="27" t="s">
        <v>330</v>
      </c>
      <c r="E104" s="26" t="s">
        <v>94</v>
      </c>
      <c r="F104" s="26">
        <v>2</v>
      </c>
      <c r="G104" s="35"/>
      <c r="H104" s="18"/>
      <c r="I104" s="8"/>
    </row>
    <row r="105" customFormat="1" ht="38" customHeight="1" spans="1:9">
      <c r="A105" s="55"/>
      <c r="B105" s="21"/>
      <c r="C105" s="26" t="s">
        <v>331</v>
      </c>
      <c r="D105" s="27" t="s">
        <v>332</v>
      </c>
      <c r="E105" s="26" t="s">
        <v>94</v>
      </c>
      <c r="F105" s="26">
        <v>5</v>
      </c>
      <c r="G105" s="35"/>
      <c r="H105" s="18"/>
      <c r="I105" s="8"/>
    </row>
    <row r="106" customFormat="1" ht="35" customHeight="1" spans="1:9">
      <c r="A106" s="21">
        <f>MAX($A$2:A105)+1</f>
        <v>26</v>
      </c>
      <c r="B106" s="21" t="s">
        <v>333</v>
      </c>
      <c r="C106" s="26" t="s">
        <v>334</v>
      </c>
      <c r="D106" s="27" t="s">
        <v>335</v>
      </c>
      <c r="E106" s="26" t="s">
        <v>57</v>
      </c>
      <c r="F106" s="26">
        <v>1000</v>
      </c>
      <c r="G106" s="54" t="s">
        <v>336</v>
      </c>
      <c r="H106" s="21" t="s">
        <v>337</v>
      </c>
      <c r="I106" s="8"/>
    </row>
    <row r="107" ht="30" customHeight="1" spans="1:8">
      <c r="A107" s="21"/>
      <c r="B107" s="21"/>
      <c r="C107" s="26" t="s">
        <v>338</v>
      </c>
      <c r="D107" s="27" t="s">
        <v>335</v>
      </c>
      <c r="E107" s="26" t="s">
        <v>57</v>
      </c>
      <c r="F107" s="26">
        <v>500</v>
      </c>
      <c r="G107" s="54"/>
      <c r="H107" s="21"/>
    </row>
    <row r="108" ht="34" customHeight="1" spans="1:8">
      <c r="A108" s="21"/>
      <c r="B108" s="21"/>
      <c r="C108" s="26" t="s">
        <v>339</v>
      </c>
      <c r="D108" s="27" t="s">
        <v>340</v>
      </c>
      <c r="E108" s="26" t="s">
        <v>155</v>
      </c>
      <c r="F108" s="26">
        <v>30</v>
      </c>
      <c r="G108" s="54"/>
      <c r="H108" s="21"/>
    </row>
    <row r="109" ht="22" customHeight="1" spans="1:8">
      <c r="A109" s="21"/>
      <c r="B109" s="21"/>
      <c r="C109" s="26" t="s">
        <v>341</v>
      </c>
      <c r="D109" s="27" t="s">
        <v>342</v>
      </c>
      <c r="E109" s="26" t="s">
        <v>204</v>
      </c>
      <c r="F109" s="26">
        <v>20</v>
      </c>
      <c r="G109" s="54"/>
      <c r="H109" s="21"/>
    </row>
    <row r="110" ht="34" customHeight="1" spans="1:8">
      <c r="A110" s="21"/>
      <c r="B110" s="21"/>
      <c r="C110" s="26" t="s">
        <v>243</v>
      </c>
      <c r="D110" s="27" t="s">
        <v>343</v>
      </c>
      <c r="E110" s="26" t="s">
        <v>155</v>
      </c>
      <c r="F110" s="26">
        <v>5</v>
      </c>
      <c r="G110" s="54"/>
      <c r="H110" s="21"/>
    </row>
    <row r="111" ht="29" customHeight="1" spans="1:8">
      <c r="A111" s="21"/>
      <c r="B111" s="21"/>
      <c r="C111" s="26" t="s">
        <v>131</v>
      </c>
      <c r="D111" s="27" t="s">
        <v>344</v>
      </c>
      <c r="E111" s="26" t="s">
        <v>155</v>
      </c>
      <c r="F111" s="26">
        <v>5</v>
      </c>
      <c r="G111" s="54"/>
      <c r="H111" s="21"/>
    </row>
    <row r="112" ht="28" customHeight="1" spans="1:8">
      <c r="A112" s="21"/>
      <c r="B112" s="21"/>
      <c r="C112" s="26" t="s">
        <v>345</v>
      </c>
      <c r="D112" s="27" t="s">
        <v>342</v>
      </c>
      <c r="E112" s="26" t="s">
        <v>204</v>
      </c>
      <c r="F112" s="26">
        <v>3</v>
      </c>
      <c r="G112" s="54"/>
      <c r="H112" s="21"/>
    </row>
    <row r="113" ht="28" customHeight="1" spans="1:8">
      <c r="A113" s="21"/>
      <c r="B113" s="21"/>
      <c r="C113" s="26" t="s">
        <v>346</v>
      </c>
      <c r="D113" s="27" t="s">
        <v>347</v>
      </c>
      <c r="E113" s="26" t="s">
        <v>348</v>
      </c>
      <c r="F113" s="26">
        <v>3</v>
      </c>
      <c r="G113" s="54"/>
      <c r="H113" s="21"/>
    </row>
    <row r="114" ht="36" customHeight="1" spans="1:8">
      <c r="A114" s="21"/>
      <c r="B114" s="21"/>
      <c r="C114" s="26" t="s">
        <v>349</v>
      </c>
      <c r="D114" s="27" t="s">
        <v>350</v>
      </c>
      <c r="E114" s="26" t="s">
        <v>351</v>
      </c>
      <c r="F114" s="26">
        <v>2</v>
      </c>
      <c r="G114" s="54"/>
      <c r="H114" s="21"/>
    </row>
    <row r="115" customFormat="1" ht="49" customHeight="1" spans="1:8">
      <c r="A115" s="17">
        <f>MAX($A$2:A114)+1</f>
        <v>27</v>
      </c>
      <c r="B115" s="47" t="s">
        <v>352</v>
      </c>
      <c r="C115" s="18" t="s">
        <v>353</v>
      </c>
      <c r="D115" s="19" t="s">
        <v>354</v>
      </c>
      <c r="E115" s="13" t="s">
        <v>355</v>
      </c>
      <c r="F115" s="35">
        <v>1</v>
      </c>
      <c r="G115" s="48" t="s">
        <v>356</v>
      </c>
      <c r="H115" s="49" t="s">
        <v>357</v>
      </c>
    </row>
    <row r="116" customFormat="1" ht="52" customHeight="1" spans="1:9">
      <c r="A116" s="17"/>
      <c r="B116" s="51"/>
      <c r="C116" s="26" t="s">
        <v>358</v>
      </c>
      <c r="D116" s="58" t="s">
        <v>354</v>
      </c>
      <c r="E116" s="59" t="s">
        <v>355</v>
      </c>
      <c r="F116" s="35">
        <v>4</v>
      </c>
      <c r="G116" s="52"/>
      <c r="H116" s="53"/>
      <c r="I116" s="8"/>
    </row>
    <row r="117" customFormat="1" ht="84" customHeight="1" spans="1:8">
      <c r="A117" s="17">
        <f>MAX($A$2:A116)+1</f>
        <v>28</v>
      </c>
      <c r="B117" s="21" t="s">
        <v>359</v>
      </c>
      <c r="C117" s="18" t="s">
        <v>360</v>
      </c>
      <c r="D117" s="19" t="s">
        <v>361</v>
      </c>
      <c r="E117" s="13" t="s">
        <v>20</v>
      </c>
      <c r="F117" s="35">
        <v>1</v>
      </c>
      <c r="G117" s="35" t="s">
        <v>362</v>
      </c>
      <c r="H117" s="37" t="s">
        <v>363</v>
      </c>
    </row>
    <row r="118" customFormat="1" ht="83" customHeight="1" spans="1:9">
      <c r="A118" s="17"/>
      <c r="B118" s="21"/>
      <c r="C118" s="60" t="s">
        <v>364</v>
      </c>
      <c r="D118" s="58" t="s">
        <v>365</v>
      </c>
      <c r="E118" s="13" t="s">
        <v>20</v>
      </c>
      <c r="F118" s="35">
        <v>2</v>
      </c>
      <c r="G118" s="35"/>
      <c r="H118" s="37"/>
      <c r="I118" s="8"/>
    </row>
    <row r="119" customFormat="1" ht="81" customHeight="1" spans="1:9">
      <c r="A119" s="17">
        <f>MAX($A$2:A118)+1</f>
        <v>29</v>
      </c>
      <c r="B119" s="21" t="s">
        <v>366</v>
      </c>
      <c r="C119" s="60" t="s">
        <v>367</v>
      </c>
      <c r="D119" s="19" t="s">
        <v>368</v>
      </c>
      <c r="E119" s="60" t="s">
        <v>369</v>
      </c>
      <c r="F119" s="35">
        <v>2</v>
      </c>
      <c r="G119" s="23" t="s">
        <v>370</v>
      </c>
      <c r="H119" s="24" t="s">
        <v>371</v>
      </c>
      <c r="I119" s="8"/>
    </row>
    <row r="120" customFormat="1" ht="84" customHeight="1" spans="1:8">
      <c r="A120" s="17">
        <f>MAX($A$2:A119)+1</f>
        <v>30</v>
      </c>
      <c r="B120" s="21" t="s">
        <v>372</v>
      </c>
      <c r="C120" s="18" t="s">
        <v>373</v>
      </c>
      <c r="D120" s="19" t="s">
        <v>374</v>
      </c>
      <c r="E120" s="13" t="s">
        <v>290</v>
      </c>
      <c r="F120" s="35">
        <v>6</v>
      </c>
      <c r="G120" s="35" t="s">
        <v>375</v>
      </c>
      <c r="H120" s="37" t="s">
        <v>376</v>
      </c>
    </row>
    <row r="121" customFormat="1" ht="83" customHeight="1" spans="1:9">
      <c r="A121" s="17"/>
      <c r="B121" s="21"/>
      <c r="C121" s="60" t="s">
        <v>377</v>
      </c>
      <c r="D121" s="58" t="s">
        <v>378</v>
      </c>
      <c r="E121" s="13" t="s">
        <v>12</v>
      </c>
      <c r="F121" s="35">
        <v>2</v>
      </c>
      <c r="G121" s="35"/>
      <c r="H121" s="37"/>
      <c r="I121" s="8"/>
    </row>
    <row r="122" customFormat="1" ht="63" customHeight="1" spans="1:9">
      <c r="A122" s="29">
        <f>MAX($A$2:A121)+1</f>
        <v>31</v>
      </c>
      <c r="B122" s="21" t="s">
        <v>379</v>
      </c>
      <c r="C122" s="26" t="s">
        <v>380</v>
      </c>
      <c r="D122" s="27" t="s">
        <v>381</v>
      </c>
      <c r="E122" s="26" t="s">
        <v>20</v>
      </c>
      <c r="F122" s="26">
        <v>1</v>
      </c>
      <c r="G122" s="54" t="s">
        <v>382</v>
      </c>
      <c r="H122" s="21" t="s">
        <v>383</v>
      </c>
      <c r="I122" s="8"/>
    </row>
    <row r="123" customFormat="1" ht="50" customHeight="1" spans="1:9">
      <c r="A123" s="61"/>
      <c r="B123" s="21"/>
      <c r="C123" s="26" t="s">
        <v>384</v>
      </c>
      <c r="D123" s="27" t="s">
        <v>385</v>
      </c>
      <c r="E123" s="26" t="s">
        <v>20</v>
      </c>
      <c r="F123" s="26">
        <v>1</v>
      </c>
      <c r="G123" s="54"/>
      <c r="H123" s="21"/>
      <c r="I123" s="8"/>
    </row>
    <row r="124" customFormat="1" ht="109" customHeight="1" spans="1:9">
      <c r="A124" s="61"/>
      <c r="B124" s="21"/>
      <c r="C124" s="26" t="s">
        <v>386</v>
      </c>
      <c r="D124" s="27" t="s">
        <v>387</v>
      </c>
      <c r="E124" s="26" t="s">
        <v>20</v>
      </c>
      <c r="F124" s="26">
        <v>1</v>
      </c>
      <c r="G124" s="54"/>
      <c r="H124" s="21"/>
      <c r="I124" s="8"/>
    </row>
    <row r="125" customFormat="1" ht="105" customHeight="1" spans="1:9">
      <c r="A125" s="61"/>
      <c r="B125" s="21"/>
      <c r="C125" s="26" t="s">
        <v>10</v>
      </c>
      <c r="D125" s="27" t="s">
        <v>388</v>
      </c>
      <c r="E125" s="26" t="s">
        <v>389</v>
      </c>
      <c r="F125" s="26">
        <v>30</v>
      </c>
      <c r="G125" s="54"/>
      <c r="H125" s="21"/>
      <c r="I125" s="8"/>
    </row>
    <row r="126" customFormat="1" ht="41" customHeight="1" spans="1:9">
      <c r="A126" s="61"/>
      <c r="B126" s="21"/>
      <c r="C126" s="26" t="s">
        <v>390</v>
      </c>
      <c r="D126" s="27" t="s">
        <v>391</v>
      </c>
      <c r="E126" s="26" t="s">
        <v>389</v>
      </c>
      <c r="F126" s="26">
        <v>10</v>
      </c>
      <c r="G126" s="54"/>
      <c r="H126" s="21"/>
      <c r="I126" s="8"/>
    </row>
    <row r="127" customFormat="1" ht="42" customHeight="1" spans="1:9">
      <c r="A127" s="61"/>
      <c r="B127" s="21"/>
      <c r="C127" s="26" t="s">
        <v>392</v>
      </c>
      <c r="D127" s="27" t="s">
        <v>393</v>
      </c>
      <c r="E127" s="26" t="s">
        <v>389</v>
      </c>
      <c r="F127" s="26">
        <v>3</v>
      </c>
      <c r="G127" s="54"/>
      <c r="H127" s="21"/>
      <c r="I127" s="8"/>
    </row>
    <row r="128" customFormat="1" ht="57" customHeight="1" spans="1:9">
      <c r="A128" s="17">
        <f>MAX($A$2:A127)+1</f>
        <v>32</v>
      </c>
      <c r="B128" s="62" t="s">
        <v>394</v>
      </c>
      <c r="C128" s="60" t="s">
        <v>395</v>
      </c>
      <c r="D128" s="19" t="s">
        <v>396</v>
      </c>
      <c r="E128" s="60" t="s">
        <v>397</v>
      </c>
      <c r="F128" s="35">
        <v>3</v>
      </c>
      <c r="G128" s="23" t="s">
        <v>398</v>
      </c>
      <c r="H128" s="24" t="s">
        <v>399</v>
      </c>
      <c r="I128" s="8"/>
    </row>
    <row r="129" customFormat="1" ht="59" customHeight="1" spans="1:9">
      <c r="A129" s="17">
        <f>MAX($A$2:A128)+1</f>
        <v>33</v>
      </c>
      <c r="B129" s="21" t="s">
        <v>400</v>
      </c>
      <c r="C129" s="26" t="s">
        <v>10</v>
      </c>
      <c r="D129" s="27" t="s">
        <v>401</v>
      </c>
      <c r="E129" s="26" t="s">
        <v>277</v>
      </c>
      <c r="F129" s="26" t="s">
        <v>304</v>
      </c>
      <c r="G129" s="63" t="s">
        <v>402</v>
      </c>
      <c r="H129" s="64" t="s">
        <v>403</v>
      </c>
      <c r="I129" s="8"/>
    </row>
    <row r="130" customFormat="1" ht="64" customHeight="1" spans="1:8">
      <c r="A130" s="29">
        <f>MAX($A$2:A129)+1</f>
        <v>34</v>
      </c>
      <c r="B130" s="21" t="s">
        <v>404</v>
      </c>
      <c r="C130" s="18" t="s">
        <v>405</v>
      </c>
      <c r="D130" s="19" t="s">
        <v>406</v>
      </c>
      <c r="E130" s="13" t="s">
        <v>407</v>
      </c>
      <c r="F130" s="35">
        <v>2</v>
      </c>
      <c r="G130" s="35" t="s">
        <v>408</v>
      </c>
      <c r="H130" s="37" t="s">
        <v>409</v>
      </c>
    </row>
    <row r="131" customFormat="1" ht="38" customHeight="1" spans="1:9">
      <c r="A131" s="61"/>
      <c r="B131" s="21"/>
      <c r="C131" s="26" t="s">
        <v>410</v>
      </c>
      <c r="D131" s="58" t="s">
        <v>411</v>
      </c>
      <c r="E131" s="13" t="s">
        <v>412</v>
      </c>
      <c r="F131" s="35">
        <v>1</v>
      </c>
      <c r="G131" s="35"/>
      <c r="H131" s="37"/>
      <c r="I131" s="8"/>
    </row>
    <row r="132" customFormat="1" ht="66" customHeight="1" spans="1:9">
      <c r="A132" s="17">
        <f>MAX($A$2:A131)+1</f>
        <v>35</v>
      </c>
      <c r="B132" s="62" t="s">
        <v>413</v>
      </c>
      <c r="C132" s="26" t="s">
        <v>349</v>
      </c>
      <c r="D132" s="19" t="s">
        <v>414</v>
      </c>
      <c r="E132" s="60" t="s">
        <v>415</v>
      </c>
      <c r="F132" s="35">
        <v>8</v>
      </c>
      <c r="G132" s="23" t="s">
        <v>416</v>
      </c>
      <c r="H132" s="24" t="s">
        <v>417</v>
      </c>
      <c r="I132" s="8"/>
    </row>
    <row r="133" spans="1:1">
      <c r="A133" s="65"/>
    </row>
    <row r="134" spans="1:1">
      <c r="A134" s="65"/>
    </row>
  </sheetData>
  <mergeCells count="109">
    <mergeCell ref="A1:H1"/>
    <mergeCell ref="A3:A7"/>
    <mergeCell ref="A8:A10"/>
    <mergeCell ref="A11:A18"/>
    <mergeCell ref="A20:A21"/>
    <mergeCell ref="A22:A24"/>
    <mergeCell ref="A25:A26"/>
    <mergeCell ref="A28:A31"/>
    <mergeCell ref="A33:A34"/>
    <mergeCell ref="A35:A44"/>
    <mergeCell ref="A45:A54"/>
    <mergeCell ref="A55:A56"/>
    <mergeCell ref="A57:A62"/>
    <mergeCell ref="A64:A65"/>
    <mergeCell ref="A66:A71"/>
    <mergeCell ref="A72:A79"/>
    <mergeCell ref="A80:A85"/>
    <mergeCell ref="A86:A90"/>
    <mergeCell ref="A91:A96"/>
    <mergeCell ref="A97:A98"/>
    <mergeCell ref="A99:A101"/>
    <mergeCell ref="A102:A105"/>
    <mergeCell ref="A106:A114"/>
    <mergeCell ref="A115:A116"/>
    <mergeCell ref="A117:A118"/>
    <mergeCell ref="A120:A121"/>
    <mergeCell ref="A122:A127"/>
    <mergeCell ref="A130:A131"/>
    <mergeCell ref="B3:B7"/>
    <mergeCell ref="B8:B10"/>
    <mergeCell ref="B11:B18"/>
    <mergeCell ref="B20:B21"/>
    <mergeCell ref="B22:B24"/>
    <mergeCell ref="B25:B26"/>
    <mergeCell ref="B28:B31"/>
    <mergeCell ref="B33:B34"/>
    <mergeCell ref="B35:B44"/>
    <mergeCell ref="B45:B54"/>
    <mergeCell ref="B55:B56"/>
    <mergeCell ref="B57:B62"/>
    <mergeCell ref="B64:B65"/>
    <mergeCell ref="B66:B71"/>
    <mergeCell ref="B72:B79"/>
    <mergeCell ref="B80:B85"/>
    <mergeCell ref="B86:B90"/>
    <mergeCell ref="B91:B96"/>
    <mergeCell ref="B97:B98"/>
    <mergeCell ref="B99:B101"/>
    <mergeCell ref="B102:B105"/>
    <mergeCell ref="B106:B114"/>
    <mergeCell ref="B115:B116"/>
    <mergeCell ref="B117:B118"/>
    <mergeCell ref="B120:B121"/>
    <mergeCell ref="B122:B127"/>
    <mergeCell ref="B130:B131"/>
    <mergeCell ref="G3:G7"/>
    <mergeCell ref="G8:G10"/>
    <mergeCell ref="G11:G18"/>
    <mergeCell ref="G20:G21"/>
    <mergeCell ref="G22:G24"/>
    <mergeCell ref="G25:G26"/>
    <mergeCell ref="G28:G31"/>
    <mergeCell ref="G33:G34"/>
    <mergeCell ref="G35:G44"/>
    <mergeCell ref="G45:G54"/>
    <mergeCell ref="G55:G56"/>
    <mergeCell ref="G57:G62"/>
    <mergeCell ref="G64:G65"/>
    <mergeCell ref="G66:G71"/>
    <mergeCell ref="G72:G79"/>
    <mergeCell ref="G80:G85"/>
    <mergeCell ref="G86:G90"/>
    <mergeCell ref="G91:G96"/>
    <mergeCell ref="G97:G98"/>
    <mergeCell ref="G99:G101"/>
    <mergeCell ref="G102:G105"/>
    <mergeCell ref="G106:G114"/>
    <mergeCell ref="G115:G116"/>
    <mergeCell ref="G117:G118"/>
    <mergeCell ref="G120:G121"/>
    <mergeCell ref="G122:G127"/>
    <mergeCell ref="G130:G131"/>
    <mergeCell ref="H3:H7"/>
    <mergeCell ref="H8:H10"/>
    <mergeCell ref="H11:H18"/>
    <mergeCell ref="H20:H21"/>
    <mergeCell ref="H22:H24"/>
    <mergeCell ref="H25:H26"/>
    <mergeCell ref="H28:H31"/>
    <mergeCell ref="H33:H34"/>
    <mergeCell ref="H35:H44"/>
    <mergeCell ref="H45:H54"/>
    <mergeCell ref="H55:H56"/>
    <mergeCell ref="H57:H62"/>
    <mergeCell ref="H64:H65"/>
    <mergeCell ref="H66:H71"/>
    <mergeCell ref="H72:H79"/>
    <mergeCell ref="H80:H85"/>
    <mergeCell ref="H86:H90"/>
    <mergeCell ref="H91:H96"/>
    <mergeCell ref="H97:H98"/>
    <mergeCell ref="H99:H101"/>
    <mergeCell ref="H102:H105"/>
    <mergeCell ref="H106:H114"/>
    <mergeCell ref="H115:H116"/>
    <mergeCell ref="H117:H118"/>
    <mergeCell ref="H120:H121"/>
    <mergeCell ref="H122:H127"/>
    <mergeCell ref="H130:H131"/>
  </mergeCells>
  <pageMargins left="0.275" right="0.0388888888888889" top="0.472222222222222" bottom="0.432638888888889" header="0" footer="0"/>
  <pageSetup paperSize="9" orientation="landscape" horizontalDpi="600"/>
  <headerFooter/>
  <rowBreaks count="2" manualBreakCount="2">
    <brk id="8" max="7" man="1"/>
    <brk id="34"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2025-04-03T07:03:01Z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24CE96218F8A4BC18AA1BF89161D3FD8_13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