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Print_Area" localSheetId="0">Sheet1!$A$2:$H$47</definedName>
  </definedNames>
  <calcPr calcId="144525"/>
</workbook>
</file>

<file path=xl/sharedStrings.xml><?xml version="1.0" encoding="utf-8"?>
<sst xmlns="http://schemas.openxmlformats.org/spreadsheetml/2006/main" count="410" uniqueCount="348">
  <si>
    <t>攸县2025年“职等你来”招聘活动信息汇总表（七月第二期）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</si>
  <si>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</si>
  <si>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</si>
  <si>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</si>
  <si>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</si>
  <si>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</si>
  <si>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</si>
  <si>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</si>
  <si>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</si>
  <si>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</si>
  <si>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</si>
  <si>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                                      2、服从领导安排，完成每日生产任务；3、身体健康，道德品质好，服从管理，能上夜班；4、男女不限，初中以上学历，18-50周岁。</t>
  </si>
  <si>
    <t>4000-6000</t>
  </si>
  <si>
    <t>朱小艳
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</si>
  <si>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</si>
  <si>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</si>
  <si>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5、女性，初中以上学历，18-40周岁。</t>
  </si>
  <si>
    <t>3500-5500</t>
  </si>
  <si>
    <t>技术员</t>
  </si>
  <si>
    <t>男，高中以上学历，25-45周岁，身体健康，道德品质好，服从管理，能上夜班，有相关经验者优先。</t>
  </si>
  <si>
    <t>面议</t>
  </si>
  <si>
    <t>储干</t>
  </si>
  <si>
    <t>1、男，年龄18-40周岁、高中以上学历；2、身体健康、道德品质好、无不良嗜好、服从管理、责任心强、能吃苦耐劳；3、懂得机修；4、可接受优秀毕业生。</t>
  </si>
  <si>
    <t>湖南远大水泥有限责任公司</t>
  </si>
  <si>
    <t>PLC工程师</t>
  </si>
  <si>
    <t>1、大专或以上学历，专业自动化或机电专业，2年以上PLC编程工作经验；2、能快速配合机械工程师根据客户的需求完成各非标类自动化设备电气控制及软件设计；3、熟悉松下PLC及懂CCD视觉系统优先；4、能独立完成PLC、人机界面编程，懂电气装配工艺、能快速对电气故障进行分析并处理；5、吃苦耐劳、忠诚、心态好。</t>
  </si>
  <si>
    <t>8000-10000</t>
  </si>
  <si>
    <t xml:space="preserve">蔡宏艳
15367182295                 </t>
  </si>
  <si>
    <t>株洲市攸县网岭镇北联村南竹山组</t>
  </si>
  <si>
    <t>操作工</t>
  </si>
  <si>
    <t xml:space="preserve">  男，52岁以下，初中以上学历，身体健康，吃苦耐劳，积极上进，有长期在攸县发展意愿，，服从上级领导工作安排。</t>
  </si>
  <si>
    <t>3200-4000</t>
  </si>
  <si>
    <t>机修工</t>
  </si>
  <si>
    <t xml:space="preserve">  男，45岁以下，初中以上学历，身体健康，吃苦耐劳，积极上进，有长期在攸县发展意愿，有焊工证件，服从上级领导工作安排。</t>
  </si>
  <si>
    <t>湖南昊华化工股份有限公司</t>
  </si>
  <si>
    <t>生产工艺与设备技术员</t>
  </si>
  <si>
    <t>35岁以下，本科及以上学历，化工工程与工艺、化工设备与机械专业；熟悉化工生产流程及设备操作，掌握化工工艺基础知识，能使用及维护化工设备，具备化工安全知识与实践经验，具备注册化工工程师资格优秀录用。</t>
  </si>
  <si>
    <t>6000-10000</t>
  </si>
  <si>
    <t>魏女士
18182071356</t>
  </si>
  <si>
    <t>攸州工业园</t>
  </si>
  <si>
    <t>生产调度员</t>
  </si>
  <si>
    <t>35岁以下，本科及以上学历，化工工程与工艺、化工设备与机械类相关专业；熟悉生产工艺流程及产能规划，能精准掌握生产数据，具备数据分析与统计能力，有良好的沟通协调能力。</t>
  </si>
  <si>
    <t>6000-8000</t>
  </si>
  <si>
    <t>外贸销售</t>
  </si>
  <si>
    <t>22-25岁，农学，植保、英语、国际贸易专业，英语6级以上，能交流读写，外貌形象佳，能适应长期出差。</t>
  </si>
  <si>
    <t>10000以上</t>
  </si>
  <si>
    <t>内贸销售</t>
  </si>
  <si>
    <t>22-30岁，农学，植保专业，能适应长期出差。</t>
  </si>
  <si>
    <t>化工操作工</t>
  </si>
  <si>
    <t>35岁以下，高中及以上学历，有化工操作工作经验优先考虑，能适应倒班。</t>
  </si>
  <si>
    <t>5500-7000</t>
  </si>
  <si>
    <t>35岁以下，高中及以上学历，持维修作业相关证件（焊工证），有化工企业机械仪表维修经验者优先考虑。</t>
  </si>
  <si>
    <t>5500-7500</t>
  </si>
  <si>
    <t>电气仪表技术员</t>
  </si>
  <si>
    <t>35岁以下，大专及以上学历，电气仪表及自动化控制专业，熟悉DCS自动化控制系统，能独立分析解决技术性相关问题，具备1-3年专业相关工作经验。</t>
  </si>
  <si>
    <t>攸县金湘米业有限责任公司</t>
  </si>
  <si>
    <t>大米、米粉、销售员</t>
  </si>
  <si>
    <t>男女不限，50岁以下，高中以上学历，有C1驾驶者，能吃苦耐劳，有市场营销、大米或食品渠道经验者优先，有感染力、说服力和专业形象，能与客户建立良好的关系。</t>
  </si>
  <si>
    <t>3000-8000</t>
  </si>
  <si>
    <t>李喜华
13017132272</t>
  </si>
  <si>
    <t>菜花坪镇（镇政府对面）</t>
  </si>
  <si>
    <t>米粉加工工人</t>
  </si>
  <si>
    <t>50岁以下，初中以上学历，身体健康，能吃苦耐劳，具有团队合作精神。</t>
  </si>
  <si>
    <t>株洲三亿化学建材科技发展有限公司</t>
  </si>
  <si>
    <t>销售</t>
  </si>
  <si>
    <t>1、35岁以下，大专及以上学历；
2、材料、化工相关专业及有相关工作经验优先；
3、具有较强的沟通表达能力，有团队协作意识；
4、个性开朗，勇于挑战，可接受出差。</t>
  </si>
  <si>
    <t>6000-15000</t>
  </si>
  <si>
    <t>刘超男
14789413589</t>
  </si>
  <si>
    <t>攸州工业园禹王路</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</si>
  <si>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</si>
  <si>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</si>
  <si>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</si>
  <si>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</si>
  <si>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
18973393332
（微信同号）
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</si>
  <si>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</si>
  <si>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</si>
  <si>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</si>
  <si>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</si>
  <si>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</si>
  <si>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</si>
  <si>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</si>
  <si>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</si>
  <si>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1、45岁以下男性，高中及以上学历；2、岗位要求：有敬业精神，能吃苦耐劳，身体素质好，能兼并设备维护的工作。</t>
  </si>
  <si>
    <t>4000-5000</t>
  </si>
  <si>
    <t>蒋女士
15273350235</t>
  </si>
  <si>
    <t>湖南株洲攸县工业园吉龙路</t>
  </si>
  <si>
    <t xml:space="preserve">攸县康泰健康养老有限公司                                                                                                                                                                                                                                                                                                                                                                                                                                                                                                                                                                                                                                                                                                                                                                                                                                                                                                                                                                                                                                                                                                                                                                                                                                                                                                                                                                                                                                                                                                                                                                                                                                                                                                                                                                                                                                                                                                                                                                                                                                                                                                                                                       </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</si>
  <si>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</si>
  <si>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</si>
  <si>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3000-3500</t>
  </si>
  <si>
    <t>若干</t>
  </si>
  <si>
    <t>罗部长
13297332461</t>
  </si>
  <si>
    <t>攸县谭桥街道流和社区</t>
  </si>
  <si>
    <t>湖南艾硅特新材料有限公司</t>
  </si>
  <si>
    <t>质检部经理</t>
  </si>
  <si>
    <t>分析化学、应用化学等相关专业本科及以上学历；
1、熟练使用GC、HPLC、红外光谱、质谱等相关仪器，熟悉各类化合物的分析方法开发和数据分析，并能简单的维修保养相关仪器； 
2、5年以上相关工作经验及管理经验，具有良好的团队意识、责任心、执行力和敬业精神。</t>
  </si>
  <si>
    <t>蔡艳平
13975307589</t>
  </si>
  <si>
    <t>攸县工业园吉龙路7号</t>
  </si>
  <si>
    <t>湖南澳维膜科技有限公司</t>
  </si>
  <si>
    <t>1、从事设备维修相关专业2年以上经验，懂一点电气相关的知识；
2、熟悉设备的基本原理和维护保养知识，能够做出设备故障诊断和维修；
3、持有焊工证，熟悉焊接相关方面工作；
4、具备责任心和团队精神以及一定的沟通能力，能够服从工作安排，不怕吃苦；
5、身体健康，能够适应一定强度的体力工作，能接受倒班。</t>
  </si>
  <si>
    <t>彭娜
13627339255
丁思思
13789087747</t>
  </si>
  <si>
    <t>湖南株洲攸县攸州工业园</t>
  </si>
  <si>
    <t>高级质量工程师</t>
  </si>
  <si>
    <t>1、男性，25-40岁，大专及以上学历，材料/化学/高分子等专业优先；
2、需具备6年及以上大型制造企业质量管理经验，熟悉规模化生产场景下的质量管控逻辑；
3、具备质量标准制定与优化能力；
4、熟悉制造业常见质量问题（如生产过程异常、供应商来料缺陷、客户投诉反馈）的根因分析与闭环管理；
5、具备团队管理经验，能统筹质量团队日常工作；
6、擅长跨部门沟通（如与生产、技术、供应链部门协作推动质量改进）。</t>
  </si>
  <si>
    <t>7000-10000</t>
  </si>
  <si>
    <t>电工</t>
  </si>
  <si>
    <t>1、高中及以上学历，20-40岁；
2、制造型企业3年以上工作经验，有电工证；
3、做事积极主动、服从工作安排、有团队精神；
4、双休调休（每月至少能休4天）、包吃住、白晚班倒。</t>
  </si>
  <si>
    <t>助理工程师</t>
  </si>
  <si>
    <t>1、男性，25-40岁，大专及以上学历，材料/化学/高分子等专业优先；
2、需具备2年及以上化工厂一线生产/工艺岗位工作经验；
3、能适应化工厂生产特性，接受两班倒工作制（七点到七点，上六天休息三天）。</t>
  </si>
  <si>
    <t>设备工程师</t>
  </si>
  <si>
    <t>1.大专以上学历，机械类、电气类、自动化相关学历；
2.设备相关的工作经验2年以上；
3.有一定的设备方面的技能。有机械设计原理、电器工程控制原理基础。了解PLC等相关的控制系统的运行逻辑；
4.具有较强的分析问题解决问题的能力、具有良好的沟通能力以及高度的责任心与一定的身体素质。</t>
  </si>
  <si>
    <t>5000-7000</t>
  </si>
  <si>
    <t>株洲地博光电材料有限公司</t>
  </si>
  <si>
    <t>工艺工程师</t>
  </si>
  <si>
    <t>1、本科及以上高分子材料与工程专业；
2、熟悉挤出成型工艺及原理，熟悉聚碳酸酯等高分子材料的特性；
3、1年及以上工艺工程类的工作经验；有丰富的挤出成型设备调试经验；有新产品导入、质量改进经验。</t>
  </si>
  <si>
    <t>7000-12000</t>
  </si>
  <si>
    <t xml:space="preserve">曾女士
17773388167
</t>
  </si>
  <si>
    <t>株洲攸县吉龙路8号</t>
  </si>
  <si>
    <t>安环工程师</t>
  </si>
  <si>
    <t>1、安全工程及环保相关专业、在制造企业从事EHS工作5年以上；
2、有责任心、主动性强、积极上进，乐观；具备较强的沟通和协调能力；
3、持注册安全工程师证优先考虑。</t>
  </si>
  <si>
    <t>8000-12000</t>
  </si>
  <si>
    <t>计划物控专员</t>
  </si>
  <si>
    <t>1、22-35岁，本科以上学历；
2、2年以上生管或物料跟单、物控工作经验；
3、熟悉生产制造流程，了解供应链基本知识及计划排产基本技能；
4、精通office办公软件、ERP系统。</t>
  </si>
  <si>
    <t>人事专员</t>
  </si>
  <si>
    <t>1、本科及以上，人力资源专业、经济类、企业管理类专业优先；
2、三年以上人事绩效薪酬板块相关工作经验，熟悉生产制造行业人事管理；
3、熟练掌握人力资源各专业模块基础知识与业务流程；熟悉企业经营流程及业务模式，尤其对生产制造行业业务流程有深入了解，对战略管理、财务、法务知识有基础了解；
4、办公软件熟练应用；擅长通过PPT撰写相关报告。</t>
  </si>
  <si>
    <t>6000-9000</t>
  </si>
  <si>
    <t>湖南湘东化工机械有限公司</t>
  </si>
  <si>
    <t>焊工</t>
  </si>
  <si>
    <t>1、年龄35岁以下；
2、中技及以上学历，能熟练操作电焊（数控氩弧焊/手工焊/埋弧焊等）。</t>
  </si>
  <si>
    <t>4500-10000</t>
  </si>
  <si>
    <t>胡女士
15973807621</t>
  </si>
  <si>
    <t>株洲攸县化机路198号</t>
  </si>
  <si>
    <t>维修电工</t>
  </si>
  <si>
    <t>1、高中以上学历，有电工证，具备设备维修、保养从业经验；
2、熟悉设备的使用及维护保养流程和操作规范；
3、具有较强的团队协作精神和良好的沟通表达能力。</t>
  </si>
  <si>
    <t>4000-5500</t>
  </si>
  <si>
    <t>冲压工</t>
  </si>
  <si>
    <t>1、中技以上学历，能看懂简单的图纸，熟悉油压机操作；
2、服从安排，遵守安全操作规程，有良好的沟通表达能力；
3、无经验者需接受岗前培训。</t>
  </si>
  <si>
    <t>4500-6000</t>
  </si>
  <si>
    <t>焊接工艺员</t>
  </si>
  <si>
    <t>1、男女不限、本科、材料成型及控制工程、焊接技术等专业，有经验者可放宽至大专；
2、编制WPS（焊接工艺规程）、PQR（工艺评定记录）文件。</t>
  </si>
  <si>
    <t>4000-8000</t>
  </si>
  <si>
    <t>压力容器设计、工艺人员</t>
  </si>
  <si>
    <t>1、男女不限、化工机械、过程装备与控制工程、机械制造等相关专业专科及以上学历；2、熟悉应用二维、三维制图软件；3、有压力容器设计经验优先。</t>
  </si>
  <si>
    <t>4500-8000</t>
  </si>
  <si>
    <t>火焰切割工</t>
  </si>
  <si>
    <t>1、男性、中技以上学历，操作火焰切割设备（乙炔/丙烷/天然气）完成碳钢/低合金钢板材下料；
2、根据图纸要求控制切割精度，正确使用防护装备。</t>
  </si>
  <si>
    <t>4500-7000</t>
  </si>
  <si>
    <t>湖南省益力盛电子科技有限公司</t>
  </si>
  <si>
    <t>男18-35周岁，女18-45周岁，初中以上学历，身体健康，能吃苦耐劳，无犯罪记录与不良嗜好，包吃包住。</t>
  </si>
  <si>
    <t>3500-4200</t>
  </si>
  <si>
    <t>杨小姐
13077001875
陈先生
13874141597
周先生
19918335009</t>
  </si>
  <si>
    <t>攸州工业园兴业路2号</t>
  </si>
  <si>
    <t>组长</t>
  </si>
  <si>
    <t>1、男女不限，高中及以上学历，年龄25-40岁以内；
2、熟悉CABLE产品生产工艺流程及品质标准；
3、了解各生产设备的性能及操作要领；
4、具有现场管理经验，团队带领能力；
5、能吃苦耐劳，具有一定的抗压力。</t>
  </si>
  <si>
    <t>4500-6500</t>
  </si>
  <si>
    <t>品管员</t>
  </si>
  <si>
    <t>男女不限，年龄25-45岁；
1、能适应加班；
2、能吃苦耐劳；
3、会基本的电脑操作；
4、有一定品质检验工作优先，男士能适应出差驻厂（工资面议）。</t>
  </si>
  <si>
    <t>3800-5000</t>
  </si>
  <si>
    <t>生管物控员</t>
  </si>
  <si>
    <t>1、男女不限，中专以上学历，25-40岁以内；
2、工作积极，责任心强，善于沟通协调；
3、能熟练运用office办公软件；
4、两年以上工作经验，有ERP系统操作者优先。</t>
  </si>
  <si>
    <t>品质工程师</t>
  </si>
  <si>
    <t>1、男女不限，大专以上学历，25-40岁以内；
2、熟悉办公软件操作，英语听说读写流利；
3、一年以上工作经验，有品质相关工作者优先。</t>
  </si>
  <si>
    <t>营业跟单</t>
  </si>
  <si>
    <t>1、男女不限，大专以上学历，25-40岁以内；
2、熟悉办公软件操作，英语听说读写流利；
3、一年以上营业跟单、销售工作经验。</t>
  </si>
  <si>
    <t>生产经理</t>
  </si>
  <si>
    <t>1、3年以上CABLE行业生产经验，含3年以上生产主管工作经验；
2、具有CABLE的一线生产操作经验及生产管理经验；
3、熟悉CABLE生产品质管控；
4、熟悉CABLE生产工艺流程；
5、熟悉电子产品外协供应商管理；
6、了解电子产品生产工艺及相关法律、法规要求；
7、熟练电脑办公软件操作。</t>
  </si>
  <si>
    <t>湖南优多新材料科技有限公司</t>
  </si>
  <si>
    <t>涂布、分条、裁切技术员</t>
  </si>
  <si>
    <t>1、男性，25-45岁，初中、高中或以上学历；
2、熟悉涂布、分条行业，有相关工作工作经验优先； 
3、有机械操作相关工作经验；
4、需要两班倒。</t>
  </si>
  <si>
    <t>5000-6000</t>
  </si>
  <si>
    <t>陈小姐
15013586301
（微信同号）</t>
  </si>
  <si>
    <t>攸县高新区攸州工业园吉龙路6号</t>
  </si>
  <si>
    <t>研发技术员</t>
  </si>
  <si>
    <t>1、男/女不限，20-35岁；
2、高分子等相关专业，大专及以上学历；
3、1年以上化工或材料测试经验，有压敏胶行业测试经验优先；
4、熟练掌握锂电压敏胶胶水性能测试方法，能独立操作专业设备、读写数据，熟悉Excel、Word用于数据处理与文档撰写。</t>
  </si>
  <si>
    <t>4500-5500</t>
  </si>
  <si>
    <t>品质经理</t>
  </si>
  <si>
    <t>1、大专或以上学历，工商管理、采购与供应管理相关专业优先；
2、接受过ISO质量管理体系培训，有内审员资格证或六西格玛绿带证书；
3、8年以上品质管理工作经验，5年以上生产型企业品质经理管理经验；
4、熟悉IATF16949质量管理体系及其五大核心工具的应用，能较好运用质量的七大手法，且质量意识强, 了解ISO14001/QC080000和职业健康安全管理体系，精通数据统计分析，熟悉品质管理工具（5WHY/5W2H...)等，良好的沟通及书面表达能力；
5、熟练使用excel等必要的办公自动化专业软件。</t>
  </si>
  <si>
    <t>10000-18000</t>
  </si>
  <si>
    <t>QE工程师</t>
  </si>
  <si>
    <t>1、大专或以上学历；
2、受过质量管理体系、企业管理、人员管理等方面的培训；
3、2年以上保护膜涂布行业DQE或PQE品质管理经验；
4、具有全面的品控管理经验；
5、熟悉HSF要求，有环保意识，有职业健康安全意识；
6、良好的沟通及书面表达能力,能独立编写相关品质文件；
7、熟悉QC七大手法、汽车质量管理体系五大工具和编写8D报告。</t>
  </si>
  <si>
    <t>QE技术员</t>
  </si>
  <si>
    <t>1、大专或以上学历；
1、具备一定方案编写功底，抗压，执行力、责任心强、善于沟通、为人廉洁，能适应出差；
2、能娴熟运用办公软件；
3、接受应界毕业生，需自我学习能力强。</t>
  </si>
  <si>
    <t>3300-4100</t>
  </si>
  <si>
    <t>采购专员</t>
  </si>
  <si>
    <t>1、30岁以内、男女不限；
2、有良好的沟通及谈判能力，能承受一定的压力，有上进心；
3、有一年以上采购相关工作经验；
4、具备一定的采购相关知识，熟练操作办公软件；
5、服从领导的安排。</t>
  </si>
  <si>
    <t>3800-4300</t>
  </si>
  <si>
    <t>湖南旭日陶瓷有限公司</t>
  </si>
  <si>
    <t>20-54岁，身体健康，吃苦耐劳，服从安排，三班倒，新手亦可,不同岗位不同工资。</t>
  </si>
  <si>
    <t>吴刘娜
18373353177
（微信同号）</t>
  </si>
  <si>
    <t>攸县网岭循环经济园</t>
  </si>
  <si>
    <t>20-54岁，身体健康，吃苦耐劳，服从安排，二班倒，新手亦可,不同岗位不同工资。</t>
  </si>
  <si>
    <t>包装工/铺贴</t>
  </si>
  <si>
    <t>20-50岁，身体健康，服从安排，三班倒/二班倒，新手亦可。</t>
  </si>
  <si>
    <t>计件</t>
  </si>
  <si>
    <t>叉车司机</t>
  </si>
  <si>
    <t>20-45岁，身体健康，服从安排，三班倒，有叉车证。</t>
  </si>
  <si>
    <t>机修</t>
  </si>
  <si>
    <t>20-45岁，身体健康，服从安排，三班倒，会电焊、氧焊。</t>
  </si>
  <si>
    <t>暑假工</t>
  </si>
  <si>
    <t>17岁以上，身体健康，服从安排。</t>
  </si>
  <si>
    <t>日薪月结</t>
  </si>
  <si>
    <t>湖南省龙昊重工科技有限公司</t>
  </si>
  <si>
    <t>设计、工艺人员</t>
  </si>
  <si>
    <t>年龄50岁以下，大专及以上学历，专业为机械制造、过程装备与控制工程、机械制造及其自动化等相关专业，熟悉压力容器设计、制造。</t>
  </si>
  <si>
    <t>5000-8000</t>
  </si>
  <si>
    <t>刘建兰
13787821887
肖巧巧
15673373141</t>
  </si>
  <si>
    <t>攸县攸州工业园吉龙路</t>
  </si>
  <si>
    <t>车工</t>
  </si>
  <si>
    <t>年龄45岁以下，学历中技以上，熟练掌握车床的操作方法和操作规程，能够独立完成数车床的调试和操作工作，根据工程图纸和工艺要求，完成交办工作。</t>
  </si>
  <si>
    <t>年龄45岁以下，初中以上学历，有一年以上焊接相关工作经验，持有焊工证，做事积极主动有责任心。</t>
  </si>
  <si>
    <t>株洲壹诺生物技术有限公司</t>
  </si>
  <si>
    <t>安环专员</t>
  </si>
  <si>
    <t>1、大专及以上学历，药品、制药、生物、化工工程相关专业；
2、一年以上相关工作，熟悉污水处理及环境隐患等相关操作经验；
3、熟悉企业环保各生产排污口及治污设施的运行原理。</t>
  </si>
  <si>
    <t>杨女士
13974122608
（微信同号）
武女士
17373310678</t>
  </si>
  <si>
    <t>攸州工业园化工新材料区</t>
  </si>
  <si>
    <t>1、大专及以上学历，药品、制药、生物、化工工程相关专业；
2、一年以上的原料药生产经验，有GMP认证经验，熟悉制药有参与对新品种的工艺研究检验者优先。</t>
  </si>
  <si>
    <t>设备管理员</t>
  </si>
  <si>
    <t>1、大专及以上学历，化工、机械、设备、材料等专业:;两年以上化工厂设备管理经验；
2、熟悉化工设备结构、性能及操作维护知识；
3、熟练维修CNC数控机床，了解车床，铣床，磨床等机械电气原理。</t>
  </si>
  <si>
    <t>株洲云龙建筑新材料有限公司</t>
  </si>
  <si>
    <t>操作综合岗位</t>
  </si>
  <si>
    <t>男，18-50岁，身体健康，有无工作经验均可，服从工作岗位调配，有装载机驾驶操作证优先。</t>
  </si>
  <si>
    <t>3000-4000</t>
  </si>
  <si>
    <t>罗先生
18973369733</t>
  </si>
  <si>
    <t>工作地址：株洲市石峰区学林办事处大丰社区会埠组(万达广场对面）</t>
  </si>
  <si>
    <t>综合管理岗位</t>
  </si>
  <si>
    <t>男，18-55岁，大专以上学历，身体健康，能吃苦耐劳，有管理经验优先。</t>
  </si>
  <si>
    <t>装载机司机综合岗位</t>
  </si>
  <si>
    <t>男，18-50岁，身体健康，能吃苦耐劳，服从工作岗位调配，有装载机驾驶经验。</t>
  </si>
  <si>
    <t>3500-4500</t>
  </si>
  <si>
    <t>生产综合岗位</t>
  </si>
  <si>
    <t>男，18-50岁，初中以上学历，身体健康，能吃苦耐劳，能接受倒班，焊接证优先。</t>
  </si>
  <si>
    <t>蓝思科技(湘潭)有限公司</t>
  </si>
  <si>
    <t>操作员</t>
  </si>
  <si>
    <t>服从安排、遵守公司相关制度，持有有效合法本人二代身份证原件，有制造工厂一线作业员工作经验优先。</t>
  </si>
  <si>
    <t>蓝女士
18807416380
马先生
17742693217</t>
  </si>
  <si>
    <t>湘潭经开区白石西路16号</t>
  </si>
  <si>
    <t>质检员</t>
  </si>
  <si>
    <t>设备技术员</t>
  </si>
  <si>
    <t>1.大专及以上学历，自动化、机械类、通信、电子，计算机专业优先；
2.可接受晚班，较强的责任心，能吃苦耐劳。</t>
  </si>
  <si>
    <t>安检员</t>
  </si>
  <si>
    <t>形象气质佳，服从部门要求管理，可接受倒班，有相关工作经验优先。</t>
  </si>
  <si>
    <t>中专以上学历，有叉车证，有1年以上的叉车驾驶经验，需日常完成货物装车、卸车、转运及保养工作。</t>
  </si>
  <si>
    <t>中专以上学历，有电工操作证，2年以上电工相关工作经验；能接受加班倒班。</t>
  </si>
  <si>
    <t>保安员</t>
  </si>
  <si>
    <t>保洁员</t>
  </si>
  <si>
    <t>男女不限、长白班，身体健康，吃苦耐劳，服从安排。</t>
  </si>
  <si>
    <t>3200-3500</t>
  </si>
  <si>
    <t>商务司机</t>
  </si>
  <si>
    <t>持A1驾驶证，无重大责任事故证明，形象气质佳，有酒店、旅游、行政等后勤服务性工作经验优先，熟悉商务接待礼仪。</t>
  </si>
  <si>
    <t>6000-6500</t>
  </si>
  <si>
    <t>攸县旭鑫陶瓷花纸有限公司</t>
  </si>
  <si>
    <t>自动线普工</t>
  </si>
  <si>
    <t xml:space="preserve">1、男女不限，18-35岁、身体健康，高中以上文化；
2、有责任心、有团队协作精神，沟通能力强，积极主动完成本职工作，服从安排；                                                                                                                                                                          3、福利：购买养老保险、免费提供住宿、有年终福利。   </t>
  </si>
  <si>
    <t>刘先生
13307417369</t>
  </si>
  <si>
    <t>工业园兴工路</t>
  </si>
  <si>
    <t>湖南省永庆物业有限公司</t>
  </si>
  <si>
    <t>60岁以下，要求五官端正、身体健康、勤快。</t>
  </si>
  <si>
    <t>单女士
17336680981</t>
  </si>
  <si>
    <t>攸县人民医院</t>
  </si>
  <si>
    <t>勤杂工</t>
  </si>
  <si>
    <t>攸县中燃城市燃气发展有限公司</t>
  </si>
  <si>
    <t>财务会计</t>
  </si>
  <si>
    <t>1、熟练使用各类主流财务软件，以及 Excel（数据透视表、VLOOKUP 等高级功能），熟悉资金管理、审计流程和合规性检查；
2、本科及以上学历，财务、会计、金融等相关专业，需持有初级会计职称，有燃气行业财务工作经验者优先；
3、能与业务部门、外部机构（银行、税务、审计）有效沟通，协调财务与其他部门的工作；
4、具备良好的职业操守，保守企业机密，确保财务数据真实可靠。</t>
  </si>
  <si>
    <t xml:space="preserve">面议     </t>
  </si>
  <si>
    <t>戴女士
15292219108</t>
  </si>
  <si>
    <t>湖南省株洲市攸县上云桥七里坪社区106国道旁</t>
  </si>
  <si>
    <t>攸县雅湘大药房</t>
  </si>
  <si>
    <t>营业员</t>
  </si>
  <si>
    <t>45岁以下，工作稳定，有上进心，责任心、团队合作精神、抗压能力强；有药房工作经验，医学相关专业优先。</t>
  </si>
  <si>
    <t>2800-7000</t>
  </si>
  <si>
    <t>李女士
15273358883</t>
  </si>
  <si>
    <t>攸县联星街道联星社区攸洲大都市7号楼(新城路112号)</t>
  </si>
  <si>
    <t>储备店长</t>
  </si>
  <si>
    <t>45岁以下，工作稳定，有上进心，责任心、团队合作精神、敢于担当、抗压能力强，熟悉药店经营管理，思路清晰计划能力尚可。</t>
  </si>
  <si>
    <t>执业药师</t>
  </si>
  <si>
    <t>45岁以下，已获取执业药师证，工作稳定，有上进心，责任心、团队合作精神、敢于担当、抗压能力强，熟悉药店经营管理，思路清晰计划能力尚可。</t>
  </si>
  <si>
    <t>人事经理</t>
  </si>
  <si>
    <t>42岁以下，大专学历及以上，人事管理工作3年以上，沟通、协调能力强，有较强的文字功底，能够独挡一面，有较强责任心，有较强的服务意识，熟练运用各种办公软件，有连锁零售店或酒店行业相关工作经验者优先。</t>
  </si>
  <si>
    <t>会计专员</t>
  </si>
  <si>
    <t>42岁以下，熟悉用友软件操作，能独力完成财务报表及申报、熟悉各个办公软件的应用，具备较强的沟通、表达、总结、数据分析能力，有超强的执行力，有良好的服务意识，能承受较大的工作压力，善于与人相处，以财务为中心设置的岗位，工作内容具有包容性和多变性。</t>
  </si>
  <si>
    <t>湖南财税无忧财务管理有限责任公司攸县分公司</t>
  </si>
  <si>
    <t>电话销售</t>
  </si>
  <si>
    <t>1、45岁以下会基本的电脑操作（该岗位更适合女性）接受无经验者，宝妈，应届毕业生；                             
2、主要给有营业执照做生意的老板们打电话，问他们做账和申报有没有会计在做，介绍我们公司的价格和服务内容，从而达到签单。</t>
  </si>
  <si>
    <t>4000-20000</t>
  </si>
  <si>
    <t>杨女士
19313287958</t>
  </si>
  <si>
    <t>中央花园二期A10栋105号门面</t>
  </si>
  <si>
    <t>湖南臻诚高分子新材料有限公司</t>
  </si>
  <si>
    <t>化工合成操作工</t>
  </si>
  <si>
    <t>1、45岁以下，1年以上化工行业工作经验；   
2、工作细心、认真、负责；
3、服从领导安排；
4、具备较强的团队合作能力，能够与团队成员紧密合作，共同完成研发任务。</t>
  </si>
  <si>
    <t>陈先生
18673371386</t>
  </si>
  <si>
    <t>攸州工业园龙山路与禹王路交汇处</t>
  </si>
  <si>
    <t>粘合剂研发工程师</t>
  </si>
  <si>
    <t>1、大专及以上学历，高分子、材料及化学相关专业，可接受应届毕业生；
2、化学基本理论知识 相关仪器操作经验；
3、具备扎实的技术基础，较强的问题分析能力，较强的学习和创新能力；
4、具备较强的团队合作能力，能够与团队成员紧密合作，共同完成研发任务。</t>
  </si>
  <si>
    <t>粘合剂研发工程师（中高级）</t>
  </si>
  <si>
    <t>1、本科及以上学历，高分子、材料及化学相关专业，3年以上相关工作经验；可接受211学校相关专业应届毕业生。
2、化学基本理论知识 相关仪器操作经验；
3、具有涂料、建材、粘胶行业技术应用经验优先考虑；
4、具备扎实的技术基础，较强的问题分析和解决能力，较强的学习和创新能力；
5、具备较强的团队合作能力，能够与团队成员紧密合作，共同完成研发任务。</t>
  </si>
  <si>
    <t>7000-11000</t>
  </si>
  <si>
    <t>攸县农泰农业机械有限公司</t>
  </si>
  <si>
    <t>电焊工</t>
  </si>
  <si>
    <t>男，身体健康，能吃苦耐劳，责任心强，熟悉各类焊机，有一定的组织能力和团队精神，年龄45岁以下。</t>
  </si>
  <si>
    <t>5000+</t>
  </si>
  <si>
    <t>黄先生
13786389618
曾女士
13974199958</t>
  </si>
  <si>
    <t>攸县江桥街道办事处乌坳社区</t>
  </si>
  <si>
    <t>男女不限，身体健康，能吃苦耐劳，善于沟通，有一定的组织能力和团队精神，年龄40岁以下，有经验者优先。</t>
  </si>
  <si>
    <t>长得快饲料有限公司</t>
  </si>
  <si>
    <t>生产操作工</t>
  </si>
  <si>
    <t>年龄要求：48岁及以下；个性要求：1、身体健康，能适应夜班和倒班工作模式；2、具备一定的文字读写能力。
岗位职责：1、从事套包、缝包等工作；2、从事原料投料、放料等工作；3、从事小料分料、称料和预混合等工作。</t>
  </si>
  <si>
    <t>罗经理18170808901</t>
  </si>
  <si>
    <t>攸县高新区兴业路</t>
  </si>
  <si>
    <t>生产技师</t>
  </si>
  <si>
    <t>年龄要求：35岁及以下，学历要求：大专（全日制）。
专业要求：机电类、机械类、电子电气类、自动化、车辆工程、汽车服务、粮食工程、动科动医、动物营养、粮油食品类、生物工程、化工与制药类、畜牧兽医类等相关专业优先。
工作经验：1、毕业2年内看专业；2、毕业3年及以上需要最近一份同岗位相关经验3年以上；
岗位职责：1、从事生产设备制粒机的操作、保养、维护等工作；2、从事中控室数字化控制设备操作；3、从事生产工艺流程检查等工作；
个性要求：1、能适应夜班和倒班工作模式；2、身体健康、吃苦耐劳、责任心强。</t>
  </si>
  <si>
    <t>生产技工</t>
  </si>
  <si>
    <t>年龄要求：45岁及以下；学历要求：中专/高中；专业要求：不限。
工作经验：有饲料等粮食加工工厂生产工作经验1年以上；
岗位职责：1、从事生产设备制粒\膨化机的操作、保养、维护等工作；2、生产过程异常处理和普工岗位帮扶等工作；
个性要求：1、能适应夜班和倒班工作模式；2、身体健康、吃苦耐劳、责任心强；3、具备一定的文字读、写能力。</t>
  </si>
  <si>
    <t>巡维员</t>
  </si>
  <si>
    <t>年龄：48岁以下；学历：高中及以上；
工作经验：1、有保安工作经验优先；2、退伍军人优先；
个性要求：身高165以上，体重60-85KG；
岗位职责：
1、负责进厂车辆检查、秩序维护和防盗管理；2、负责外来人员管理和工厂生物安全防控；3、工厂快递收发管理；4、引导客户自助制卡、打票、过磅；5、晚班散装放料工作。</t>
  </si>
  <si>
    <t>4000-4500</t>
  </si>
  <si>
    <t>攸县创新
名门门厂</t>
  </si>
  <si>
    <t>业务员</t>
  </si>
  <si>
    <t>40岁以下 男女不限，做过销售工作、沟通能力强、服从工作安排。</t>
  </si>
  <si>
    <t>何经理
13574278488</t>
  </si>
  <si>
    <t>攸县内环路江桥小学往北进1000米</t>
  </si>
  <si>
    <t>湖南小荷新能源科技有限公司</t>
  </si>
  <si>
    <t>检测员</t>
  </si>
  <si>
    <t>1、男女不限，35岁以下，临时工，长期有事做，高中及以上学历，熟练使用办公软件优先，能接受倒班，踏实稳重，做事认真负责，学历能力强，上岗前需要体检。
2、两班倒，一月一倒班：【白班】8:00-20:00、【晚班】20:00-次日8:00</t>
  </si>
  <si>
    <t>5000-5500</t>
  </si>
  <si>
    <t>刘小姐13651374019</t>
  </si>
  <si>
    <t>攸县网岭循环经济园区9-10栋</t>
  </si>
  <si>
    <t>攸县香莱雅传媒有限公司</t>
  </si>
  <si>
    <t>主播</t>
  </si>
  <si>
    <t>年满18周岁，男女不限，学历不限，无需经验，可免费培训上岗。可全职，可兼职，薪资面议。
1、全职：底薪+提成，具体面议。2、兼职：无底薪+提成，具体面议。</t>
  </si>
  <si>
    <t>周女士
15273373787</t>
  </si>
  <si>
    <t>攸县吉兴路201号</t>
  </si>
  <si>
    <t>开单员</t>
  </si>
  <si>
    <t>年满18周岁，男女不限，高中及以上学历，熟练保用办公软件优先，踏实稳重，做事认真负责，学习能力强。无经验可免费培训上岗。</t>
  </si>
  <si>
    <t>攸县海悦国际酒店</t>
  </si>
  <si>
    <t>销售经理</t>
  </si>
  <si>
    <t>女性，年龄在35岁以下，身高160cm以上，性格活泼开朗，高中以上文化；形象好，气质佳，亲和力和服务意识强，具有良好的协调能力、沟通能力、应变能力和责任感，会电脑操作。</t>
  </si>
  <si>
    <t>廖女士
15873323450
王先生
18773390913</t>
  </si>
  <si>
    <t>攸县联星街道胜利社区文化路35号
海悦国际酒店一楼营销中心</t>
  </si>
  <si>
    <t>前厅接待员</t>
  </si>
  <si>
    <t>女性，年龄在18-25岁左右，身高160cm以上，性格活泼开朗，高中以上文化；形象好，亲和力和服务意识强，具有良好的协调能力、沟通能力、应变能力和责任感，会电脑操作。</t>
  </si>
  <si>
    <t>兼职销售员</t>
  </si>
  <si>
    <t>男女不限，年龄不限，只要有从事销售的意愿并付诸行动即可。</t>
  </si>
  <si>
    <t>湖南安仁三一筑工科技有限公司</t>
  </si>
  <si>
    <t>厨师</t>
  </si>
  <si>
    <t>男，身体健康，能吃苦耐劳，责任心强，负责食堂菜品烹饪。</t>
  </si>
  <si>
    <t>6000-7000</t>
  </si>
  <si>
    <t>阳女士
19173582230</t>
  </si>
  <si>
    <t>安仁三一产业园</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</si>
</sst>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81">
    <font>
      <sz val="11"/>
      <color theme="1"/>
      <name val="宋体"/>
      <charset val="134"/>
      <scheme val="minor"/>
    </font>
    <font>
      <sz val="11"/>
      <name val="宋体"/>
      <charset val="134"/>
    </font>
    <font>
      <b/>
      <sz val="11"/>
      <color theme="1"/>
      <name val="仿宋"/>
      <charset val="134"/>
    </font>
    <font>
      <sz val="11"/>
      <name val="宋体"/>
      <charset val="134"/>
      <scheme val="minor"/>
    </font>
    <font>
      <sz val="22"/>
      <name val="宋体"/>
      <charset val="134"/>
    </font>
    <font>
      <sz val="22"/>
      <name val="方正小标宋_GBK"/>
      <charset val="134"/>
    </font>
    <font>
      <sz val="11"/>
      <name val="黑体"/>
      <charset val="134"/>
    </font>
    <font>
      <sz val="10"/>
      <name val="宋体"/>
      <charset val="134"/>
    </font>
    <font>
      <sz val="9"/>
      <name val="宋体"/>
      <charset val="134"/>
    </font>
    <font>
      <sz val="10"/>
      <color theme="1"/>
      <name val="宋体"/>
      <charset val="134"/>
    </font>
    <font>
      <sz val="9"/>
      <color rgb="FF000000"/>
      <name val="宋体"/>
      <charset val="134"/>
    </font>
    <font>
      <sz val="10"/>
      <color theme="1"/>
      <name val="宋体"/>
      <charset val="134"/>
      <scheme val="minor"/>
    </font>
    <font>
      <sz val="9"/>
      <color theme="1"/>
      <name val="宋体"/>
      <charset val="134"/>
      <scheme val="minor"/>
    </font>
    <font>
      <sz val="10"/>
      <name val="宋体"/>
      <charset val="134"/>
      <scheme val="minor"/>
    </font>
    <font>
      <sz val="9"/>
      <color theme="1"/>
      <name val="宋体"/>
      <charset val="134"/>
    </font>
    <font>
      <b/>
      <sz val="11"/>
      <color rgb="FF3F3F3F"/>
      <name val="宋体"/>
      <charset val="0"/>
      <scheme val="minor"/>
    </font>
    <font>
      <b/>
      <sz val="11"/>
      <color theme="3"/>
      <name val="宋体"/>
      <charset val="134"/>
      <scheme val="minor"/>
    </font>
    <font>
      <b/>
      <sz val="11"/>
      <color indexed="62"/>
      <name val="宋体"/>
      <charset val="134"/>
    </font>
    <font>
      <b/>
      <sz val="11"/>
      <color indexed="63"/>
      <name val="宋体"/>
      <charset val="134"/>
    </font>
    <font>
      <u/>
      <sz val="11"/>
      <color rgb="FF0000FF"/>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indexed="8"/>
      <name val="宋体"/>
      <charset val="134"/>
    </font>
    <font>
      <sz val="11"/>
      <color rgb="FFFA7D00"/>
      <name val="Tahoma"/>
      <charset val="134"/>
    </font>
    <font>
      <sz val="11"/>
      <color indexed="9"/>
      <name val="宋体"/>
      <charset val="134"/>
    </font>
    <font>
      <sz val="11"/>
      <color indexed="19"/>
      <name val="宋体"/>
      <charset val="134"/>
    </font>
    <font>
      <sz val="11"/>
      <color rgb="FF006100"/>
      <name val="宋体"/>
      <charset val="134"/>
    </font>
    <font>
      <i/>
      <sz val="11"/>
      <color indexed="23"/>
      <name val="宋体"/>
      <charset val="134"/>
    </font>
    <font>
      <sz val="11"/>
      <color theme="1"/>
      <name val="宋体"/>
      <charset val="0"/>
      <scheme val="minor"/>
    </font>
    <font>
      <b/>
      <sz val="11"/>
      <color indexed="9"/>
      <name val="宋体"/>
      <charset val="134"/>
    </font>
    <font>
      <b/>
      <sz val="15"/>
      <color theme="3"/>
      <name val="宋体"/>
      <charset val="134"/>
      <scheme val="minor"/>
    </font>
    <font>
      <sz val="11"/>
      <color indexed="17"/>
      <name val="宋体"/>
      <charset val="134"/>
    </font>
    <font>
      <sz val="11"/>
      <color rgb="FFFA7D00"/>
      <name val="宋体"/>
      <charset val="0"/>
      <scheme val="minor"/>
    </font>
    <font>
      <u/>
      <sz val="11"/>
      <color rgb="FF800080"/>
      <name val="宋体"/>
      <charset val="0"/>
      <scheme val="minor"/>
    </font>
    <font>
      <sz val="11"/>
      <color rgb="FF9C0006"/>
      <name val="Tahoma"/>
      <charset val="134"/>
    </font>
    <font>
      <sz val="11"/>
      <color rgb="FFCAE7CD"/>
      <name val="宋体"/>
      <charset val="134"/>
    </font>
    <font>
      <sz val="11"/>
      <color theme="1"/>
      <name val="Tahoma"/>
      <charset val="134"/>
    </font>
    <font>
      <b/>
      <sz val="11"/>
      <color rgb="FF3F3F3F"/>
      <name val="宋体"/>
      <charset val="134"/>
    </font>
    <font>
      <sz val="11"/>
      <color indexed="10"/>
      <name val="宋体"/>
      <charset val="134"/>
    </font>
    <font>
      <b/>
      <sz val="13"/>
      <color theme="3"/>
      <name val="宋体"/>
      <charset val="134"/>
      <scheme val="minor"/>
    </font>
    <font>
      <b/>
      <sz val="18"/>
      <color theme="3"/>
      <name val="宋体"/>
      <charset val="134"/>
      <scheme val="minor"/>
    </font>
    <font>
      <sz val="11"/>
      <color rgb="FF9C0006"/>
      <name val="宋体"/>
      <charset val="134"/>
    </font>
    <font>
      <b/>
      <sz val="11"/>
      <color indexed="8"/>
      <name val="宋体"/>
      <charset val="134"/>
    </font>
    <font>
      <b/>
      <sz val="18"/>
      <color indexed="62"/>
      <name val="宋体"/>
      <charset val="134"/>
    </font>
    <font>
      <b/>
      <sz val="11"/>
      <color indexed="53"/>
      <name val="宋体"/>
      <charset val="134"/>
    </font>
    <font>
      <i/>
      <sz val="11"/>
      <color rgb="FF7F7F7F"/>
      <name val="宋体"/>
      <charset val="0"/>
      <scheme val="minor"/>
    </font>
    <font>
      <b/>
      <sz val="15"/>
      <color rgb="FF1F4A7E"/>
      <name val="宋体"/>
      <charset val="134"/>
    </font>
    <font>
      <sz val="11"/>
      <color rgb="FFFF0000"/>
      <name val="宋体"/>
      <charset val="0"/>
      <scheme val="minor"/>
    </font>
    <font>
      <sz val="11"/>
      <color rgb="FFFA7D00"/>
      <name val="宋体"/>
      <charset val="134"/>
    </font>
    <font>
      <b/>
      <sz val="15"/>
      <color indexed="62"/>
      <name val="宋体"/>
      <charset val="134"/>
    </font>
    <font>
      <sz val="11"/>
      <color indexed="16"/>
      <name val="宋体"/>
      <charset val="134"/>
    </font>
    <font>
      <b/>
      <sz val="11"/>
      <color rgb="FFFFFFFF"/>
      <name val="宋体"/>
      <charset val="0"/>
      <scheme val="minor"/>
    </font>
    <font>
      <b/>
      <sz val="11"/>
      <color rgb="FF3F3F3F"/>
      <name val="Tahoma"/>
      <charset val="134"/>
    </font>
    <font>
      <b/>
      <sz val="11"/>
      <color rgb="FFCAE7CD"/>
      <name val="宋体"/>
      <charset val="134"/>
    </font>
    <font>
      <sz val="12"/>
      <name val="宋体"/>
      <charset val="134"/>
    </font>
    <font>
      <b/>
      <sz val="13"/>
      <color indexed="62"/>
      <name val="宋体"/>
      <charset val="134"/>
    </font>
    <font>
      <b/>
      <sz val="11"/>
      <color theme="1"/>
      <name val="宋体"/>
      <charset val="0"/>
      <scheme val="minor"/>
    </font>
    <font>
      <sz val="11"/>
      <color rgb="FF9C6500"/>
      <name val="宋体"/>
      <charset val="0"/>
      <scheme val="minor"/>
    </font>
    <font>
      <b/>
      <sz val="11"/>
      <color theme="3"/>
      <name val="Tahoma"/>
      <charset val="134"/>
    </font>
    <font>
      <sz val="11"/>
      <color indexed="62"/>
      <name val="宋体"/>
      <charset val="134"/>
    </font>
    <font>
      <b/>
      <sz val="11"/>
      <color rgb="FFFA7D00"/>
      <name val="Tahoma"/>
      <charset val="134"/>
    </font>
    <font>
      <b/>
      <sz val="18"/>
      <color rgb="FF1F4A7E"/>
      <name val="宋体"/>
      <charset val="134"/>
    </font>
    <font>
      <sz val="11"/>
      <color rgb="FF9C6500"/>
      <name val="宋体"/>
      <charset val="134"/>
    </font>
    <font>
      <b/>
      <sz val="11"/>
      <color rgb="FFFA7D00"/>
      <name val="宋体"/>
      <charset val="134"/>
    </font>
    <font>
      <i/>
      <sz val="11"/>
      <color rgb="FF7F7F7F"/>
      <name val="Tahoma"/>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b/>
      <sz val="15"/>
      <color theme="3"/>
      <name val="Tahoma"/>
      <charset val="134"/>
    </font>
    <font>
      <b/>
      <sz val="13"/>
      <color theme="3"/>
      <name val="Tahoma"/>
      <charset val="134"/>
    </font>
    <font>
      <sz val="11"/>
      <color rgb="FF3F3F76"/>
      <name val="Tahoma"/>
      <charset val="134"/>
    </font>
  </fonts>
  <fills count="7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indexed="9"/>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indexed="42"/>
        <bgColor indexed="64"/>
      </patternFill>
    </fill>
    <fill>
      <patternFill patternType="solid">
        <fgColor rgb="FFDBEEF3"/>
        <bgColor indexed="64"/>
      </patternFill>
    </fill>
    <fill>
      <patternFill patternType="solid">
        <fgColor indexed="47"/>
        <bgColor indexed="64"/>
      </patternFill>
    </fill>
    <fill>
      <patternFill patternType="solid">
        <fgColor indexed="43"/>
        <bgColor indexed="64"/>
      </patternFill>
    </fill>
    <fill>
      <patternFill patternType="solid">
        <fgColor indexed="27"/>
        <bgColor indexed="64"/>
      </patternFill>
    </fill>
    <fill>
      <patternFill patternType="solid">
        <fgColor rgb="FFDCE5F1"/>
        <bgColor indexed="64"/>
      </patternFill>
    </fill>
    <fill>
      <patternFill patternType="solid">
        <fgColor theme="4" tint="0.799981688894314"/>
        <bgColor indexed="64"/>
      </patternFill>
    </fill>
    <fill>
      <patternFill patternType="solid">
        <fgColor indexed="55"/>
        <bgColor indexed="64"/>
      </patternFill>
    </fill>
    <fill>
      <patternFill patternType="solid">
        <fgColor rgb="FFE6B9B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D6E3BC"/>
        <bgColor indexed="64"/>
      </patternFill>
    </fill>
    <fill>
      <patternFill patternType="solid">
        <fgColor rgb="FFF2DCDB"/>
        <bgColor indexed="64"/>
      </patternFill>
    </fill>
    <fill>
      <patternFill patternType="solid">
        <fgColor indexed="26"/>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79544"/>
        <bgColor indexed="64"/>
      </patternFill>
    </fill>
    <fill>
      <patternFill patternType="solid">
        <fgColor theme="4"/>
        <bgColor indexed="64"/>
      </patternFill>
    </fill>
    <fill>
      <patternFill patternType="solid">
        <fgColor rgb="FF4CACC6"/>
        <bgColor indexed="64"/>
      </patternFill>
    </fill>
    <fill>
      <patternFill patternType="solid">
        <fgColor indexed="22"/>
        <bgColor indexed="64"/>
      </patternFill>
    </fill>
    <fill>
      <patternFill patternType="solid">
        <fgColor indexed="44"/>
        <bgColor indexed="64"/>
      </patternFill>
    </fill>
    <fill>
      <patternFill patternType="solid">
        <fgColor rgb="FFFBD4B4"/>
        <bgColor indexed="64"/>
      </patternFill>
    </fill>
    <fill>
      <patternFill patternType="solid">
        <fgColor rgb="FFD99694"/>
        <bgColor indexed="64"/>
      </patternFill>
    </fill>
    <fill>
      <patternFill patternType="solid">
        <fgColor indexed="31"/>
        <bgColor indexed="64"/>
      </patternFill>
    </fill>
    <fill>
      <patternFill patternType="solid">
        <fgColor rgb="FFB2A1C6"/>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indexed="25"/>
        <bgColor indexed="64"/>
      </patternFill>
    </fill>
    <fill>
      <patternFill patternType="solid">
        <fgColor rgb="FFEAF1DD"/>
        <bgColor indexed="64"/>
      </patternFill>
    </fill>
    <fill>
      <patternFill patternType="solid">
        <fgColor rgb="FFB7DDE8"/>
        <bgColor indexed="64"/>
      </patternFill>
    </fill>
    <fill>
      <patternFill patternType="solid">
        <fgColor rgb="FFFABF8F"/>
        <bgColor indexed="64"/>
      </patternFill>
    </fill>
    <fill>
      <patternFill patternType="solid">
        <fgColor indexed="29"/>
        <bgColor indexed="64"/>
      </patternFill>
    </fill>
    <fill>
      <patternFill patternType="solid">
        <fgColor indexed="45"/>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E5DFEC"/>
        <bgColor indexed="64"/>
      </patternFill>
    </fill>
    <fill>
      <patternFill patternType="solid">
        <fgColor rgb="FFFDE9D9"/>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599993896298105"/>
        <bgColor indexed="64"/>
      </patternFill>
    </fill>
    <fill>
      <patternFill patternType="solid">
        <fgColor rgb="FF7E62A1"/>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indexed="49"/>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96B3D7"/>
        <bgColor indexed="64"/>
      </patternFill>
    </fill>
    <fill>
      <patternFill patternType="solid">
        <fgColor rgb="FF9ABA58"/>
        <bgColor indexed="64"/>
      </patternFill>
    </fill>
    <fill>
      <patternFill patternType="solid">
        <fgColor rgb="FFC0514D"/>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style="thin">
        <color rgb="FF5181BD"/>
      </top>
      <bottom style="double">
        <color rgb="FF5181BD"/>
      </bottom>
      <diagonal/>
    </border>
    <border>
      <left style="thin">
        <color indexed="23"/>
      </left>
      <right style="thin">
        <color indexed="23"/>
      </right>
      <top style="thin">
        <color indexed="23"/>
      </top>
      <bottom style="thin">
        <color indexed="23"/>
      </bottom>
      <diagonal/>
    </border>
    <border>
      <left/>
      <right/>
      <top/>
      <bottom style="thick">
        <color rgb="FF5181BD"/>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n">
        <color theme="4"/>
      </top>
      <bottom style="double">
        <color theme="4"/>
      </bottom>
      <diagonal/>
    </border>
    <border>
      <left/>
      <right/>
      <top/>
      <bottom style="medium">
        <color theme="4" tint="0.399548326059755"/>
      </bottom>
      <diagonal/>
    </border>
    <border>
      <left/>
      <right/>
      <top/>
      <bottom style="medium">
        <color theme="4" tint="0.399639881588183"/>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thick">
        <color theme="4"/>
      </bottom>
      <diagonal/>
    </border>
    <border>
      <left/>
      <right/>
      <top/>
      <bottom style="thick">
        <color theme="4" tint="0.499984740745262"/>
      </bottom>
      <diagonal/>
    </border>
  </borders>
  <cellStyleXfs count="143">
    <xf numFmtId="0" fontId="0" fillId="0" borderId="0">
      <alignment vertical="center"/>
    </xf>
    <xf numFmtId="42" fontId="0" fillId="0" borderId="0" applyFont="0" applyFill="0" applyBorder="0" applyAlignment="0" applyProtection="0">
      <alignment vertical="center"/>
    </xf>
    <xf numFmtId="0" fontId="25" fillId="15" borderId="0" applyNumberFormat="0" applyBorder="0" applyAlignment="0" applyProtection="0">
      <alignment vertical="center"/>
    </xf>
    <xf numFmtId="0" fontId="31" fillId="26" borderId="0" applyNumberFormat="0" applyBorder="0" applyAlignment="0" applyProtection="0">
      <alignment vertical="center"/>
    </xf>
    <xf numFmtId="0" fontId="26" fillId="0" borderId="13" applyNumberFormat="0" applyFill="0" applyAlignment="0" applyProtection="0">
      <alignment vertical="center"/>
    </xf>
    <xf numFmtId="0" fontId="40" fillId="3" borderId="7" applyNumberFormat="0" applyAlignment="0" applyProtection="0">
      <alignment vertical="center"/>
    </xf>
    <xf numFmtId="0" fontId="25" fillId="25" borderId="0" applyNumberFormat="0" applyBorder="0" applyAlignment="0" applyProtection="0">
      <alignment vertical="center"/>
    </xf>
    <xf numFmtId="0" fontId="24" fillId="10" borderId="12" applyNumberFormat="0" applyAlignment="0" applyProtection="0">
      <alignment vertical="center"/>
    </xf>
    <xf numFmtId="0" fontId="32" fillId="18" borderId="14" applyNumberFormat="0" applyAlignment="0" applyProtection="0">
      <alignment vertical="center"/>
    </xf>
    <xf numFmtId="44" fontId="0" fillId="0" borderId="0" applyFont="0" applyFill="0" applyBorder="0" applyAlignment="0" applyProtection="0">
      <alignment vertical="center"/>
    </xf>
    <xf numFmtId="0" fontId="25" fillId="24" borderId="0" applyNumberFormat="0" applyBorder="0" applyAlignment="0" applyProtection="0">
      <alignment vertical="center"/>
    </xf>
    <xf numFmtId="0" fontId="25" fillId="0" borderId="0">
      <alignment vertical="center"/>
    </xf>
    <xf numFmtId="0" fontId="38" fillId="37" borderId="0" applyNumberFormat="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31" fillId="38" borderId="0" applyNumberFormat="0" applyBorder="0" applyAlignment="0" applyProtection="0">
      <alignment vertical="center"/>
    </xf>
    <xf numFmtId="0" fontId="25" fillId="23" borderId="0" applyNumberFormat="0" applyBorder="0" applyAlignment="0" applyProtection="0">
      <alignment vertical="center"/>
    </xf>
    <xf numFmtId="0" fontId="38" fillId="39" borderId="0" applyNumberFormat="0" applyBorder="0" applyAlignment="0" applyProtection="0">
      <alignment vertical="center"/>
    </xf>
    <xf numFmtId="0" fontId="25" fillId="40" borderId="0" applyNumberFormat="0" applyBorder="0" applyAlignment="0" applyProtection="0">
      <alignment vertical="center"/>
    </xf>
    <xf numFmtId="0" fontId="30" fillId="0" borderId="0" applyNumberFormat="0" applyFill="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5" fillId="36" borderId="0" applyNumberFormat="0" applyBorder="0" applyAlignment="0" applyProtection="0">
      <alignment vertical="center"/>
    </xf>
    <xf numFmtId="0" fontId="4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13" borderId="0" applyNumberFormat="0" applyBorder="0" applyAlignment="0" applyProtection="0">
      <alignment vertical="center"/>
    </xf>
    <xf numFmtId="0" fontId="38" fillId="31" borderId="0" applyNumberFormat="0" applyBorder="0" applyAlignment="0" applyProtection="0">
      <alignment vertical="center"/>
    </xf>
    <xf numFmtId="0" fontId="20" fillId="8" borderId="0" applyNumberFormat="0" applyBorder="0" applyAlignment="0" applyProtection="0">
      <alignment vertical="center"/>
    </xf>
    <xf numFmtId="9" fontId="0" fillId="0" borderId="0" applyFont="0" applyFill="0" applyBorder="0" applyAlignment="0" applyProtection="0">
      <alignment vertical="center"/>
    </xf>
    <xf numFmtId="0" fontId="25" fillId="42" borderId="0" applyNumberFormat="0" applyBorder="0" applyAlignment="0" applyProtection="0">
      <alignment vertical="center"/>
    </xf>
    <xf numFmtId="0" fontId="27" fillId="32" borderId="0" applyNumberFormat="0" applyBorder="0" applyAlignment="0" applyProtection="0">
      <alignment vertical="center"/>
    </xf>
    <xf numFmtId="0" fontId="28" fillId="14" borderId="0" applyNumberFormat="0" applyBorder="0" applyAlignment="0" applyProtection="0">
      <alignment vertical="center"/>
    </xf>
    <xf numFmtId="0" fontId="29" fillId="7" borderId="0" applyNumberFormat="0" applyBorder="0" applyAlignment="0" applyProtection="0">
      <alignment vertical="center"/>
    </xf>
    <xf numFmtId="0" fontId="36" fillId="0" borderId="0" applyNumberFormat="0" applyFill="0" applyBorder="0" applyAlignment="0" applyProtection="0">
      <alignment vertical="center"/>
    </xf>
    <xf numFmtId="0" fontId="44" fillId="9" borderId="0" applyNumberFormat="0" applyBorder="0" applyAlignment="0" applyProtection="0">
      <alignment vertical="center"/>
    </xf>
    <xf numFmtId="0" fontId="38" fillId="35" borderId="0" applyNumberFormat="0" applyBorder="0" applyAlignment="0" applyProtection="0">
      <alignment vertical="center"/>
    </xf>
    <xf numFmtId="0" fontId="0" fillId="4" borderId="8" applyNumberFormat="0" applyFont="0" applyAlignment="0" applyProtection="0">
      <alignment vertical="center"/>
    </xf>
    <xf numFmtId="0" fontId="20" fillId="21" borderId="0" applyNumberFormat="0" applyBorder="0" applyAlignment="0" applyProtection="0">
      <alignment vertical="center"/>
    </xf>
    <xf numFmtId="0" fontId="38" fillId="29"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11" borderId="0" applyNumberFormat="0" applyBorder="0" applyAlignment="0" applyProtection="0">
      <alignment vertical="center"/>
    </xf>
    <xf numFmtId="0" fontId="25" fillId="34" borderId="0" applyNumberFormat="0" applyBorder="0" applyAlignment="0" applyProtection="0">
      <alignment vertical="center"/>
    </xf>
    <xf numFmtId="0" fontId="27" fillId="33" borderId="0" applyNumberFormat="0" applyBorder="0" applyAlignment="0" applyProtection="0">
      <alignment vertical="center"/>
    </xf>
    <xf numFmtId="0" fontId="33" fillId="0" borderId="15" applyNumberFormat="0" applyFill="0" applyAlignment="0" applyProtection="0">
      <alignment vertical="center"/>
    </xf>
    <xf numFmtId="0" fontId="37" fillId="9" borderId="0" applyNumberFormat="0" applyBorder="0" applyAlignment="0" applyProtection="0">
      <alignment vertical="center"/>
    </xf>
    <xf numFmtId="0" fontId="42" fillId="0" borderId="15" applyNumberFormat="0" applyFill="0" applyAlignment="0" applyProtection="0">
      <alignment vertical="center"/>
    </xf>
    <xf numFmtId="0" fontId="27" fillId="45" borderId="0" applyNumberFormat="0" applyBorder="0" applyAlignment="0" applyProtection="0">
      <alignment vertical="center"/>
    </xf>
    <xf numFmtId="0" fontId="25" fillId="16" borderId="0" applyNumberFormat="0" applyBorder="0" applyAlignment="0" applyProtection="0">
      <alignment vertical="center"/>
    </xf>
    <xf numFmtId="0" fontId="20" fillId="6" borderId="0" applyNumberFormat="0" applyBorder="0" applyAlignment="0" applyProtection="0">
      <alignment vertical="center"/>
    </xf>
    <xf numFmtId="0" fontId="16" fillId="0" borderId="9" applyNumberFormat="0" applyFill="0" applyAlignment="0" applyProtection="0">
      <alignment vertical="center"/>
    </xf>
    <xf numFmtId="0" fontId="20" fillId="27" borderId="0" applyNumberFormat="0" applyBorder="0" applyAlignment="0" applyProtection="0">
      <alignment vertical="center"/>
    </xf>
    <xf numFmtId="0" fontId="25" fillId="11" borderId="0" applyNumberFormat="0" applyBorder="0" applyAlignment="0" applyProtection="0">
      <alignment vertical="center"/>
    </xf>
    <xf numFmtId="0" fontId="27" fillId="41" borderId="0" applyNumberFormat="0" applyBorder="0" applyAlignment="0" applyProtection="0">
      <alignment vertical="center"/>
    </xf>
    <xf numFmtId="0" fontId="15" fillId="3" borderId="7" applyNumberFormat="0" applyAlignment="0" applyProtection="0">
      <alignment vertical="center"/>
    </xf>
    <xf numFmtId="0" fontId="52" fillId="0" borderId="19" applyNumberFormat="0" applyFill="0" applyAlignment="0" applyProtection="0">
      <alignment vertical="center"/>
    </xf>
    <xf numFmtId="0" fontId="47" fillId="5" borderId="17" applyNumberFormat="0" applyAlignment="0" applyProtection="0">
      <alignment vertical="center"/>
    </xf>
    <xf numFmtId="0" fontId="23" fillId="3" borderId="12" applyNumberFormat="0" applyAlignment="0" applyProtection="0">
      <alignment vertical="center"/>
    </xf>
    <xf numFmtId="0" fontId="53" fillId="46" borderId="0" applyNumberFormat="0" applyBorder="0" applyAlignment="0" applyProtection="0">
      <alignment vertical="center"/>
    </xf>
    <xf numFmtId="0" fontId="45" fillId="0" borderId="16" applyNumberFormat="0" applyFill="0" applyAlignment="0" applyProtection="0">
      <alignment vertical="center"/>
    </xf>
    <xf numFmtId="0" fontId="54" fillId="47" borderId="20" applyNumberFormat="0" applyAlignment="0" applyProtection="0">
      <alignment vertical="center"/>
    </xf>
    <xf numFmtId="0" fontId="17" fillId="0" borderId="0" applyNumberFormat="0" applyFill="0" applyBorder="0" applyAlignment="0" applyProtection="0">
      <alignment vertical="center"/>
    </xf>
    <xf numFmtId="0" fontId="55" fillId="3" borderId="7" applyNumberFormat="0" applyAlignment="0" applyProtection="0">
      <alignment vertical="center"/>
    </xf>
    <xf numFmtId="0" fontId="46" fillId="0" borderId="0" applyNumberFormat="0" applyFill="0" applyBorder="0" applyAlignment="0" applyProtection="0">
      <alignment vertical="center"/>
    </xf>
    <xf numFmtId="0" fontId="31" fillId="49" borderId="0" applyNumberFormat="0" applyBorder="0" applyAlignment="0" applyProtection="0">
      <alignment vertical="center"/>
    </xf>
    <xf numFmtId="0" fontId="56" fillId="47" borderId="20" applyNumberFormat="0" applyAlignment="0" applyProtection="0">
      <alignment vertical="center"/>
    </xf>
    <xf numFmtId="0" fontId="25" fillId="32" borderId="0" applyNumberFormat="0" applyBorder="0" applyAlignment="0" applyProtection="0">
      <alignment vertical="center"/>
    </xf>
    <xf numFmtId="0" fontId="20" fillId="50" borderId="0" applyNumberFormat="0" applyBorder="0" applyAlignment="0" applyProtection="0">
      <alignment vertical="center"/>
    </xf>
    <xf numFmtId="0" fontId="57" fillId="25" borderId="21" applyNumberFormat="0" applyFont="0" applyAlignment="0" applyProtection="0">
      <alignment vertical="center"/>
    </xf>
    <xf numFmtId="0" fontId="25" fillId="52" borderId="0" applyNumberFormat="0" applyBorder="0" applyAlignment="0" applyProtection="0">
      <alignment vertical="center"/>
    </xf>
    <xf numFmtId="0" fontId="35" fillId="0" borderId="13" applyNumberFormat="0" applyFill="0" applyAlignment="0" applyProtection="0">
      <alignment vertical="center"/>
    </xf>
    <xf numFmtId="0" fontId="58" fillId="0" borderId="22" applyNumberFormat="0" applyFill="0" applyAlignment="0" applyProtection="0">
      <alignment vertical="center"/>
    </xf>
    <xf numFmtId="0" fontId="59" fillId="0" borderId="23" applyNumberFormat="0" applyFill="0" applyAlignment="0" applyProtection="0">
      <alignment vertical="center"/>
    </xf>
    <xf numFmtId="0" fontId="21" fillId="7" borderId="0" applyNumberFormat="0" applyBorder="0" applyAlignment="0" applyProtection="0">
      <alignment vertical="center"/>
    </xf>
    <xf numFmtId="0" fontId="60" fillId="53" borderId="0" applyNumberFormat="0" applyBorder="0" applyAlignment="0" applyProtection="0">
      <alignment vertical="center"/>
    </xf>
    <xf numFmtId="0" fontId="31" fillId="48" borderId="0" applyNumberFormat="0" applyBorder="0" applyAlignment="0" applyProtection="0">
      <alignment vertical="center"/>
    </xf>
    <xf numFmtId="0" fontId="20" fillId="30" borderId="0" applyNumberFormat="0" applyBorder="0" applyAlignment="0" applyProtection="0">
      <alignment vertical="center"/>
    </xf>
    <xf numFmtId="0" fontId="31" fillId="17" borderId="0" applyNumberFormat="0" applyBorder="0" applyAlignment="0" applyProtection="0">
      <alignment vertical="center"/>
    </xf>
    <xf numFmtId="0" fontId="31" fillId="54" borderId="0" applyNumberFormat="0" applyBorder="0" applyAlignment="0" applyProtection="0">
      <alignment vertical="center"/>
    </xf>
    <xf numFmtId="0" fontId="18" fillId="5" borderId="11" applyNumberFormat="0" applyAlignment="0" applyProtection="0">
      <alignment vertical="center"/>
    </xf>
    <xf numFmtId="0" fontId="31" fillId="55" borderId="0" applyNumberFormat="0" applyBorder="0" applyAlignment="0" applyProtection="0">
      <alignment vertical="center"/>
    </xf>
    <xf numFmtId="0" fontId="62" fillId="13" borderId="17" applyNumberFormat="0" applyAlignment="0" applyProtection="0">
      <alignment vertical="center"/>
    </xf>
    <xf numFmtId="0" fontId="31" fillId="56" borderId="0" applyNumberFormat="0" applyBorder="0" applyAlignment="0" applyProtection="0">
      <alignment vertical="center"/>
    </xf>
    <xf numFmtId="0" fontId="20" fillId="57" borderId="0" applyNumberFormat="0" applyBorder="0" applyAlignment="0" applyProtection="0">
      <alignment vertical="center"/>
    </xf>
    <xf numFmtId="0" fontId="20" fillId="58" borderId="0" applyNumberFormat="0" applyBorder="0" applyAlignment="0" applyProtection="0">
      <alignment vertical="center"/>
    </xf>
    <xf numFmtId="0" fontId="49" fillId="0" borderId="18" applyNumberFormat="0" applyFill="0" applyAlignment="0" applyProtection="0">
      <alignment vertical="center"/>
    </xf>
    <xf numFmtId="0" fontId="27" fillId="59" borderId="0" applyNumberFormat="0" applyBorder="0" applyAlignment="0" applyProtection="0">
      <alignment vertical="center"/>
    </xf>
    <xf numFmtId="0" fontId="31" fillId="20" borderId="0" applyNumberFormat="0" applyBorder="0" applyAlignment="0" applyProtection="0">
      <alignment vertical="center"/>
    </xf>
    <xf numFmtId="0" fontId="31" fillId="60" borderId="0" applyNumberFormat="0" applyBorder="0" applyAlignment="0" applyProtection="0">
      <alignment vertical="center"/>
    </xf>
    <xf numFmtId="0" fontId="20" fillId="28" borderId="0" applyNumberFormat="0" applyBorder="0" applyAlignment="0" applyProtection="0">
      <alignment vertical="center"/>
    </xf>
    <xf numFmtId="0" fontId="63" fillId="3" borderId="12" applyNumberFormat="0" applyAlignment="0" applyProtection="0">
      <alignment vertical="center"/>
    </xf>
    <xf numFmtId="0" fontId="31" fillId="22" borderId="0" applyNumberFormat="0" applyBorder="0" applyAlignment="0" applyProtection="0">
      <alignment vertical="center"/>
    </xf>
    <xf numFmtId="0" fontId="20" fillId="62" borderId="0" applyNumberFormat="0" applyBorder="0" applyAlignment="0" applyProtection="0">
      <alignment vertical="center"/>
    </xf>
    <xf numFmtId="0" fontId="20" fillId="63" borderId="0" applyNumberFormat="0" applyBorder="0" applyAlignment="0" applyProtection="0">
      <alignment vertical="center"/>
    </xf>
    <xf numFmtId="0" fontId="31" fillId="64" borderId="0" applyNumberFormat="0" applyBorder="0" applyAlignment="0" applyProtection="0">
      <alignment vertical="center"/>
    </xf>
    <xf numFmtId="0" fontId="20" fillId="65" borderId="0" applyNumberFormat="0" applyBorder="0" applyAlignment="0" applyProtection="0">
      <alignment vertical="center"/>
    </xf>
    <xf numFmtId="0" fontId="51" fillId="0" borderId="13" applyNumberFormat="0" applyFill="0" applyAlignment="0" applyProtection="0">
      <alignment vertical="center"/>
    </xf>
    <xf numFmtId="0" fontId="64" fillId="0" borderId="0" applyNumberFormat="0" applyFill="0" applyBorder="0" applyAlignment="0" applyProtection="0">
      <alignment vertical="center"/>
    </xf>
    <xf numFmtId="0" fontId="66" fillId="3" borderId="12" applyNumberFormat="0" applyAlignment="0" applyProtection="0">
      <alignment vertical="center"/>
    </xf>
    <xf numFmtId="0" fontId="38" fillId="66" borderId="0" applyNumberFormat="0" applyBorder="0" applyAlignment="0" applyProtection="0">
      <alignment vertical="center"/>
    </xf>
    <xf numFmtId="0" fontId="38" fillId="44" borderId="0" applyNumberFormat="0" applyBorder="0" applyAlignment="0" applyProtection="0">
      <alignment vertical="center"/>
    </xf>
    <xf numFmtId="0" fontId="38" fillId="68" borderId="0" applyNumberFormat="0" applyBorder="0" applyAlignment="0" applyProtection="0">
      <alignment vertical="center"/>
    </xf>
    <xf numFmtId="0" fontId="27" fillId="69" borderId="0" applyNumberFormat="0" applyBorder="0" applyAlignment="0" applyProtection="0">
      <alignment vertical="center"/>
    </xf>
    <xf numFmtId="0" fontId="17" fillId="0" borderId="10" applyNumberFormat="0" applyFill="0" applyAlignment="0" applyProtection="0">
      <alignment vertical="center"/>
    </xf>
    <xf numFmtId="0" fontId="25" fillId="70" borderId="0" applyNumberFormat="0" applyBorder="0" applyAlignment="0" applyProtection="0">
      <alignment vertical="center"/>
    </xf>
    <xf numFmtId="0" fontId="68" fillId="47" borderId="20" applyNumberFormat="0" applyAlignment="0" applyProtection="0">
      <alignment vertical="center"/>
    </xf>
    <xf numFmtId="0" fontId="25" fillId="43"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26" applyNumberFormat="0" applyFill="0" applyAlignment="0" applyProtection="0">
      <alignment vertical="center"/>
    </xf>
    <xf numFmtId="0" fontId="38" fillId="71" borderId="0" applyNumberFormat="0" applyBorder="0" applyAlignment="0" applyProtection="0">
      <alignment vertical="center"/>
    </xf>
    <xf numFmtId="0" fontId="72" fillId="0" borderId="27" applyNumberFormat="0" applyFill="0" applyAlignment="0" applyProtection="0">
      <alignment vertical="center"/>
    </xf>
    <xf numFmtId="0" fontId="57" fillId="0" borderId="0">
      <alignment vertical="center"/>
    </xf>
    <xf numFmtId="0" fontId="25" fillId="51" borderId="0" applyNumberFormat="0" applyBorder="0" applyAlignment="0" applyProtection="0">
      <alignment vertical="center"/>
    </xf>
    <xf numFmtId="0" fontId="73" fillId="0" borderId="23" applyNumberFormat="0" applyFill="0" applyAlignment="0" applyProtection="0">
      <alignment vertical="center"/>
    </xf>
    <xf numFmtId="0" fontId="45" fillId="0" borderId="28" applyNumberFormat="0" applyFill="0" applyAlignment="0" applyProtection="0">
      <alignment vertical="center"/>
    </xf>
    <xf numFmtId="0" fontId="57" fillId="4" borderId="8" applyNumberFormat="0" applyFont="0" applyAlignment="0" applyProtection="0">
      <alignment vertical="center"/>
    </xf>
    <xf numFmtId="0" fontId="61" fillId="0" borderId="29" applyNumberFormat="0" applyFill="0" applyAlignment="0" applyProtection="0">
      <alignment vertical="center"/>
    </xf>
    <xf numFmtId="0" fontId="70" fillId="0" borderId="30" applyNumberFormat="0" applyFill="0" applyAlignment="0" applyProtection="0">
      <alignment vertical="center"/>
    </xf>
    <xf numFmtId="0" fontId="27" fillId="67" borderId="0" applyNumberFormat="0" applyBorder="0" applyAlignment="0" applyProtection="0">
      <alignment vertical="center"/>
    </xf>
    <xf numFmtId="0" fontId="65" fillId="53" borderId="0" applyNumberFormat="0" applyBorder="0" applyAlignment="0" applyProtection="0">
      <alignment vertical="center"/>
    </xf>
    <xf numFmtId="0" fontId="38" fillId="72"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74" fillId="7" borderId="0" applyNumberFormat="0" applyBorder="0" applyAlignment="0" applyProtection="0">
      <alignment vertical="center"/>
    </xf>
    <xf numFmtId="0" fontId="38" fillId="61" borderId="0" applyNumberFormat="0" applyBorder="0" applyAlignment="0" applyProtection="0">
      <alignment vertical="center"/>
    </xf>
    <xf numFmtId="0" fontId="75" fillId="10" borderId="12" applyNumberFormat="0" applyAlignment="0" applyProtection="0">
      <alignment vertical="center"/>
    </xf>
    <xf numFmtId="0" fontId="76" fillId="53" borderId="0" applyNumberFormat="0" applyBorder="0" applyAlignment="0" applyProtection="0">
      <alignment vertical="center"/>
    </xf>
    <xf numFmtId="0" fontId="61" fillId="0" borderId="24" applyNumberFormat="0" applyFill="0" applyAlignment="0" applyProtection="0">
      <alignment vertical="center"/>
    </xf>
    <xf numFmtId="0" fontId="61"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31" applyNumberFormat="0" applyFill="0" applyAlignment="0" applyProtection="0">
      <alignment vertical="center"/>
    </xf>
    <xf numFmtId="0" fontId="79" fillId="0" borderId="32" applyNumberFormat="0" applyFill="0" applyAlignment="0" applyProtection="0">
      <alignment vertical="center"/>
    </xf>
    <xf numFmtId="0" fontId="38" fillId="73" borderId="0" applyNumberFormat="0" applyBorder="0" applyAlignment="0" applyProtection="0">
      <alignment vertical="center"/>
    </xf>
    <xf numFmtId="0" fontId="61" fillId="0" borderId="25" applyNumberFormat="0" applyFill="0" applyAlignment="0" applyProtection="0">
      <alignment vertical="center"/>
    </xf>
    <xf numFmtId="0" fontId="57" fillId="0" borderId="0">
      <alignment vertical="center"/>
    </xf>
    <xf numFmtId="0" fontId="8" fillId="0" borderId="0">
      <alignment vertical="center"/>
    </xf>
    <xf numFmtId="0" fontId="80" fillId="10" borderId="12" applyNumberFormat="0" applyAlignment="0" applyProtection="0">
      <alignment vertical="center"/>
    </xf>
    <xf numFmtId="0" fontId="39" fillId="4" borderId="8" applyNumberFormat="0" applyFont="0" applyAlignment="0" applyProtection="0">
      <alignment vertical="center"/>
    </xf>
  </cellStyleXfs>
  <cellXfs count="78">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lignment horizontal="left" vertical="center"/>
    </xf>
    <xf numFmtId="0" fontId="0" fillId="0" borderId="0" xfId="0"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2"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9" fillId="0" borderId="1" xfId="126" applyFont="1" applyFill="1" applyBorder="1" applyAlignment="1">
      <alignment horizontal="center" vertical="center" wrapText="1"/>
    </xf>
    <xf numFmtId="0" fontId="7" fillId="0" borderId="1" xfId="116"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2" xfId="126"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4" xfId="126" applyFont="1" applyFill="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0" xfId="0" applyFill="1" applyBorder="1">
      <alignment vertical="center"/>
    </xf>
    <xf numFmtId="0" fontId="9" fillId="0" borderId="5" xfId="0" applyFont="1" applyFill="1" applyBorder="1" applyAlignment="1">
      <alignment horizontal="center" vertical="center" wrapText="1"/>
    </xf>
    <xf numFmtId="0" fontId="0" fillId="0" borderId="1" xfId="0"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0" xfId="0" applyFont="1" applyBorder="1" applyAlignment="1">
      <alignment vertical="center"/>
    </xf>
  </cellXfs>
  <cellStyles count="143">
    <cellStyle name="常规" xfId="0" builtinId="0"/>
    <cellStyle name="货币[0]" xfId="1" builtinId="7"/>
    <cellStyle name="20% - 强调文字颜色 1 2" xfId="2"/>
    <cellStyle name="20% - 强调文字颜色 3" xfId="3" builtinId="38"/>
    <cellStyle name="链接单元格 5" xfId="4"/>
    <cellStyle name="输出 3" xfId="5"/>
    <cellStyle name="20% - 强调文字颜色 2 4 2 3" xfId="6"/>
    <cellStyle name="输入" xfId="7" builtinId="20"/>
    <cellStyle name="检查单元格 8 3" xfId="8"/>
    <cellStyle name="货币" xfId="9" builtinId="4"/>
    <cellStyle name="20% - 强调文字颜色 2 3 6" xfId="10"/>
    <cellStyle name="常规 4 10 2 3 2" xfId="11"/>
    <cellStyle name="60% - 强调文字颜色 4 3 2 4 2" xfId="12"/>
    <cellStyle name="千位分隔[0]" xfId="13" builtinId="6"/>
    <cellStyle name="40% - 强调文字颜色 2 2 3 2 2" xfId="14"/>
    <cellStyle name="40% - 强调文字颜色 3" xfId="15" builtinId="39"/>
    <cellStyle name="40% - 强调文字颜色 3 3 3 2" xfId="16"/>
    <cellStyle name="60% - 强调文字颜色 5 3 9" xfId="17"/>
    <cellStyle name="40% - 强调文字颜色 4 3 4" xfId="18"/>
    <cellStyle name="解释性文本 2 3 6" xfId="19"/>
    <cellStyle name="差" xfId="20" builtinId="27"/>
    <cellStyle name="千位分隔" xfId="21" builtinId="3"/>
    <cellStyle name="40% - 强调文字颜色 5 4 2 2" xfId="22"/>
    <cellStyle name="警告文本 2 2 5" xfId="23"/>
    <cellStyle name="超链接" xfId="24" builtinId="8"/>
    <cellStyle name="60% - 强调文字颜色 6 4 7 2" xfId="25"/>
    <cellStyle name="强调文字颜色 5 3 3" xfId="26"/>
    <cellStyle name="60% - 强调文字颜色 3" xfId="27" builtinId="40"/>
    <cellStyle name="百分比" xfId="28" builtinId="5"/>
    <cellStyle name="20% - 强调文字颜色 3 3 2 4 2" xfId="29"/>
    <cellStyle name="60% - 强调文字颜色 4 2 2 2" xfId="30"/>
    <cellStyle name="适中 8 2 4 2" xfId="31"/>
    <cellStyle name="好 3 5 2" xfId="32"/>
    <cellStyle name="已访问的超链接" xfId="33" builtinId="9"/>
    <cellStyle name="差 3 7 2" xfId="34"/>
    <cellStyle name="60% - 强调文字颜色 2 3" xfId="35"/>
    <cellStyle name="注释" xfId="36" builtinId="10"/>
    <cellStyle name="60% - 强调文字颜色 2" xfId="37" builtinId="36"/>
    <cellStyle name="强调文字颜色 6 3 7 2" xfId="38"/>
    <cellStyle name="40% - 强调文字颜色 2 3 2 3 2" xfId="39"/>
    <cellStyle name="20% - 强调文字颜色 5 3 6" xfId="40"/>
    <cellStyle name="标题 4" xfId="41" builtinId="19"/>
    <cellStyle name="警告文本" xfId="42" builtinId="11"/>
    <cellStyle name="标题" xfId="43" builtinId="15"/>
    <cellStyle name="解释性文本" xfId="44" builtinId="53"/>
    <cellStyle name="好 8 2 5" xfId="45"/>
    <cellStyle name="40% - 强调文字颜色 6 3 8" xfId="46"/>
    <cellStyle name="60% - 强调文字颜色 5 4 2 4" xfId="47"/>
    <cellStyle name="标题 1" xfId="48" builtinId="16"/>
    <cellStyle name="差 7" xfId="49"/>
    <cellStyle name="标题 2" xfId="50" builtinId="17"/>
    <cellStyle name="强调文字颜色 6 4 3 2 2" xfId="51"/>
    <cellStyle name="20% - 强调文字颜色 1 3 9" xfId="52"/>
    <cellStyle name="60% - 强调文字颜色 1" xfId="53" builtinId="32"/>
    <cellStyle name="标题 3" xfId="54" builtinId="18"/>
    <cellStyle name="60% - 强调文字颜色 4" xfId="55" builtinId="44"/>
    <cellStyle name="40% - 强调文字颜色 3 4 7" xfId="56"/>
    <cellStyle name="强调文字颜色 2 2 3 3 2" xfId="57"/>
    <cellStyle name="输出" xfId="58" builtinId="21"/>
    <cellStyle name="标题 1 2 2 4" xfId="59"/>
    <cellStyle name="计算 2 3 3" xfId="60"/>
    <cellStyle name="计算" xfId="61" builtinId="22"/>
    <cellStyle name="差 2 2 7" xfId="62"/>
    <cellStyle name="汇总 3 6 2" xfId="63"/>
    <cellStyle name="检查单元格" xfId="64" builtinId="23"/>
    <cellStyle name="标题 4 2 4 2" xfId="65"/>
    <cellStyle name="输出 6" xfId="66"/>
    <cellStyle name="标题 5 3 4" xfId="67"/>
    <cellStyle name="20% - 强调文字颜色 6" xfId="68" builtinId="50"/>
    <cellStyle name="检查单元格 3 3" xfId="69"/>
    <cellStyle name="40% - 强调文字颜色 4 2 3 3" xfId="70"/>
    <cellStyle name="强调文字颜色 2" xfId="71" builtinId="33"/>
    <cellStyle name="注释 2 3" xfId="72"/>
    <cellStyle name="20% - 强调文字颜色 6 3 5" xfId="73"/>
    <cellStyle name="链接单元格" xfId="74" builtinId="24"/>
    <cellStyle name="标题 2 2 7" xfId="75"/>
    <cellStyle name="汇总" xfId="76" builtinId="25"/>
    <cellStyle name="好" xfId="77" builtinId="26"/>
    <cellStyle name="适中" xfId="78" builtinId="28"/>
    <cellStyle name="20% - 强调文字颜色 5" xfId="79" builtinId="46"/>
    <cellStyle name="强调文字颜色 1" xfId="80" builtinId="29"/>
    <cellStyle name="20% - 强调文字颜色 1" xfId="81" builtinId="30"/>
    <cellStyle name="40% - 强调文字颜色 1" xfId="82" builtinId="31"/>
    <cellStyle name="输出 2" xfId="83"/>
    <cellStyle name="20% - 强调文字颜色 2" xfId="84" builtinId="34"/>
    <cellStyle name="输入 8 3 6" xfId="85"/>
    <cellStyle name="40% - 强调文字颜色 2" xfId="86" builtinId="35"/>
    <cellStyle name="强调文字颜色 3" xfId="87" builtinId="37"/>
    <cellStyle name="强调文字颜色 4" xfId="88" builtinId="41"/>
    <cellStyle name="标题 1 3 2 2 2" xfId="89"/>
    <cellStyle name="强调文字颜色 1 5 2" xfId="90"/>
    <cellStyle name="20% - 强调文字颜色 4" xfId="91" builtinId="42"/>
    <cellStyle name="40% - 强调文字颜色 4" xfId="92" builtinId="43"/>
    <cellStyle name="强调文字颜色 5" xfId="93" builtinId="45"/>
    <cellStyle name="计算 4" xfId="94"/>
    <cellStyle name="40% - 强调文字颜色 5" xfId="95" builtinId="47"/>
    <cellStyle name="60% - 强调文字颜色 5" xfId="96" builtinId="48"/>
    <cellStyle name="强调文字颜色 6" xfId="97" builtinId="49"/>
    <cellStyle name="40% - 强调文字颜色 6" xfId="98" builtinId="51"/>
    <cellStyle name="60% - 强调文字颜色 6" xfId="99" builtinId="52"/>
    <cellStyle name="链接单元格 3 2 2 2" xfId="100"/>
    <cellStyle name="标题 6 2 4 2" xfId="101"/>
    <cellStyle name="计算 3 3 3 2" xfId="102"/>
    <cellStyle name="强调文字颜色 1 3 3 4 2" xfId="103"/>
    <cellStyle name="60% - 强调文字颜色 6 3 5" xfId="104"/>
    <cellStyle name="60% - 强调文字颜色 3 3 3 2 2" xfId="105"/>
    <cellStyle name="强调文字颜色 3 4 2 5 2" xfId="106"/>
    <cellStyle name="标题 3 2 4 2" xfId="107"/>
    <cellStyle name="40% - 强调文字颜色 1 3 8" xfId="108"/>
    <cellStyle name="检查单元格 6" xfId="109"/>
    <cellStyle name="40% - 强调文字颜色 5 3 3 7" xfId="110"/>
    <cellStyle name="标题 7 2 4 2" xfId="111"/>
    <cellStyle name="标题 4 3 6 2" xfId="112"/>
    <cellStyle name="链接单元格 8 6" xfId="113"/>
    <cellStyle name="60% - 强调文字颜色 1 3 3 3" xfId="114"/>
    <cellStyle name="标题 2 3 7" xfId="115"/>
    <cellStyle name="常规 3" xfId="116"/>
    <cellStyle name="20% - 强调文字颜色 4 3 2 4 2" xfId="117"/>
    <cellStyle name="汇总 7" xfId="118"/>
    <cellStyle name="汇总 10 2" xfId="119"/>
    <cellStyle name="注释 3 2" xfId="120"/>
    <cellStyle name="标题 3 6 3" xfId="121"/>
    <cellStyle name="标题 3 3" xfId="122"/>
    <cellStyle name="强调文字颜色 5 4 8" xfId="123"/>
    <cellStyle name="适中 3 4" xfId="124"/>
    <cellStyle name="强调文字颜色 3 3 3" xfId="125"/>
    <cellStyle name="常规 20" xfId="126"/>
    <cellStyle name="解释性文本 4" xfId="127"/>
    <cellStyle name="好 4" xfId="128"/>
    <cellStyle name="强调文字颜色 4 3 3" xfId="129"/>
    <cellStyle name="输入 3 2 3" xfId="130"/>
    <cellStyle name="适中 6" xfId="131"/>
    <cellStyle name="标题 3 6" xfId="132"/>
    <cellStyle name="标题 4 6" xfId="133"/>
    <cellStyle name="警告文本 4" xfId="134"/>
    <cellStyle name="标题 1 4" xfId="135"/>
    <cellStyle name="标题 2 4" xfId="136"/>
    <cellStyle name="强调文字颜色 2 3 2 6"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tabSelected="1" zoomScale="85" zoomScaleNormal="85" workbookViewId="0">
      <pane ySplit="2" topLeftCell="A3" activePane="bottomLeft" state="frozen"/>
      <selection/>
      <selection pane="bottomLeft" activeCell="A1" sqref="A1:H1"/>
    </sheetView>
  </sheetViews>
  <sheetFormatPr defaultColWidth="9" defaultRowHeight="14.4"/>
  <cols>
    <col min="1" max="1" width="4.31481481481481" style="2" customWidth="1"/>
    <col min="2" max="2" width="14.6296296296296" style="3" customWidth="1"/>
    <col min="3" max="3" width="11.5555555555556" style="4" customWidth="1"/>
    <col min="4" max="4" width="68.3611111111111" style="5" customWidth="1"/>
    <col min="5" max="5" width="13.1574074074074" style="6" customWidth="1"/>
    <col min="6" max="6" width="6.46296296296296" style="7" customWidth="1"/>
    <col min="7" max="7" width="11.6851851851852" style="7" customWidth="1"/>
    <col min="8" max="8" width="17.1296296296296" style="8" customWidth="1"/>
    <col min="9" max="9" width="9" style="9"/>
  </cols>
  <sheetData>
    <row r="1" customFormat="1" ht="31.5" customHeight="1" spans="1:9">
      <c r="A1" s="10" t="s">
        <v>0</v>
      </c>
      <c r="B1" s="11"/>
      <c r="C1" s="11"/>
      <c r="D1" s="11"/>
      <c r="E1" s="11"/>
      <c r="F1" s="11"/>
      <c r="G1" s="11"/>
      <c r="H1" s="11"/>
      <c r="I1" s="9"/>
    </row>
    <row r="2" s="1" customFormat="1" ht="36" customHeight="1" spans="1:9">
      <c r="A2" s="12" t="s">
        <v>1</v>
      </c>
      <c r="B2" s="12" t="s">
        <v>2</v>
      </c>
      <c r="C2" s="12" t="s">
        <v>3</v>
      </c>
      <c r="D2" s="12" t="s">
        <v>4</v>
      </c>
      <c r="E2" s="12" t="s">
        <v>5</v>
      </c>
      <c r="F2" s="12" t="s">
        <v>6</v>
      </c>
      <c r="G2" s="12" t="s">
        <v>7</v>
      </c>
      <c r="H2" s="12" t="s">
        <v>8</v>
      </c>
      <c r="I2" s="66"/>
    </row>
    <row r="3" ht="52" customHeight="1" spans="1:8">
      <c r="A3" s="13">
        <f>MAX($A$2:A2)+1</f>
        <v>1</v>
      </c>
      <c r="B3" s="13" t="s">
        <v>9</v>
      </c>
      <c r="C3" s="13" t="s">
        <v>10</v>
      </c>
      <c r="D3" s="14" t="s">
        <v>11</v>
      </c>
      <c r="E3" s="13" t="s">
        <v>12</v>
      </c>
      <c r="F3" s="13">
        <v>10</v>
      </c>
      <c r="G3" s="15" t="s">
        <v>13</v>
      </c>
      <c r="H3" s="13" t="s">
        <v>14</v>
      </c>
    </row>
    <row r="4" ht="82" customHeight="1" spans="1:8">
      <c r="A4" s="13"/>
      <c r="B4" s="13"/>
      <c r="C4" s="13" t="s">
        <v>15</v>
      </c>
      <c r="D4" s="16" t="s">
        <v>16</v>
      </c>
      <c r="E4" s="13" t="s">
        <v>17</v>
      </c>
      <c r="F4" s="13">
        <v>1</v>
      </c>
      <c r="G4" s="15"/>
      <c r="H4" s="13"/>
    </row>
    <row r="5" ht="42" customHeight="1" spans="1:8">
      <c r="A5" s="13"/>
      <c r="B5" s="13"/>
      <c r="C5" s="13" t="s">
        <v>18</v>
      </c>
      <c r="D5" s="14" t="s">
        <v>19</v>
      </c>
      <c r="E5" s="13" t="s">
        <v>20</v>
      </c>
      <c r="F5" s="13">
        <v>1</v>
      </c>
      <c r="G5" s="15"/>
      <c r="H5" s="13"/>
    </row>
    <row r="6" ht="45" customHeight="1" spans="1:8">
      <c r="A6" s="13"/>
      <c r="B6" s="13"/>
      <c r="C6" s="13" t="s">
        <v>21</v>
      </c>
      <c r="D6" s="16" t="s">
        <v>22</v>
      </c>
      <c r="E6" s="13" t="s">
        <v>20</v>
      </c>
      <c r="F6" s="13">
        <v>1</v>
      </c>
      <c r="G6" s="15"/>
      <c r="H6" s="13"/>
    </row>
    <row r="7" ht="62" customHeight="1" spans="1:8">
      <c r="A7" s="17">
        <f>MAX($A$2:A6)+1</f>
        <v>2</v>
      </c>
      <c r="B7" s="18" t="s">
        <v>23</v>
      </c>
      <c r="C7" s="19" t="s">
        <v>24</v>
      </c>
      <c r="D7" s="20" t="s">
        <v>25</v>
      </c>
      <c r="E7" s="19" t="s">
        <v>26</v>
      </c>
      <c r="F7" s="19">
        <v>1</v>
      </c>
      <c r="G7" s="21" t="s">
        <v>27</v>
      </c>
      <c r="H7" s="18" t="s">
        <v>28</v>
      </c>
    </row>
    <row r="8" ht="38" customHeight="1" spans="1:8">
      <c r="A8" s="22"/>
      <c r="B8" s="23"/>
      <c r="C8" s="13" t="s">
        <v>29</v>
      </c>
      <c r="D8" s="16" t="s">
        <v>30</v>
      </c>
      <c r="E8" s="13" t="s">
        <v>31</v>
      </c>
      <c r="F8" s="13">
        <v>2</v>
      </c>
      <c r="G8" s="24"/>
      <c r="H8" s="23"/>
    </row>
    <row r="9" ht="43" customHeight="1" spans="1:8">
      <c r="A9" s="25"/>
      <c r="B9" s="26"/>
      <c r="C9" s="19" t="s">
        <v>32</v>
      </c>
      <c r="D9" s="20" t="s">
        <v>33</v>
      </c>
      <c r="E9" s="19" t="s">
        <v>12</v>
      </c>
      <c r="F9" s="19">
        <v>1</v>
      </c>
      <c r="G9" s="27"/>
      <c r="H9" s="26"/>
    </row>
    <row r="10" ht="50" customHeight="1" spans="1:8">
      <c r="A10" s="28">
        <f>MAX($A$2:A7)+1</f>
        <v>3</v>
      </c>
      <c r="B10" s="29" t="s">
        <v>34</v>
      </c>
      <c r="C10" s="13" t="s">
        <v>35</v>
      </c>
      <c r="D10" s="30" t="s">
        <v>36</v>
      </c>
      <c r="E10" s="31" t="s">
        <v>37</v>
      </c>
      <c r="F10" s="13">
        <v>2</v>
      </c>
      <c r="G10" s="32" t="s">
        <v>38</v>
      </c>
      <c r="H10" s="13" t="s">
        <v>39</v>
      </c>
    </row>
    <row r="11" ht="50" customHeight="1" spans="1:8">
      <c r="A11" s="28"/>
      <c r="B11" s="29"/>
      <c r="C11" s="13" t="s">
        <v>40</v>
      </c>
      <c r="D11" s="30" t="s">
        <v>41</v>
      </c>
      <c r="E11" s="31" t="s">
        <v>42</v>
      </c>
      <c r="F11" s="13">
        <v>2</v>
      </c>
      <c r="G11" s="32"/>
      <c r="H11" s="13"/>
    </row>
    <row r="12" ht="42" customHeight="1" spans="1:8">
      <c r="A12" s="28"/>
      <c r="B12" s="29"/>
      <c r="C12" s="13" t="s">
        <v>43</v>
      </c>
      <c r="D12" s="30" t="s">
        <v>44</v>
      </c>
      <c r="E12" s="31" t="s">
        <v>45</v>
      </c>
      <c r="F12" s="13">
        <v>2</v>
      </c>
      <c r="G12" s="32"/>
      <c r="H12" s="13"/>
    </row>
    <row r="13" ht="44" customHeight="1" spans="1:8">
      <c r="A13" s="28"/>
      <c r="B13" s="29"/>
      <c r="C13" s="13" t="s">
        <v>46</v>
      </c>
      <c r="D13" s="30" t="s">
        <v>47</v>
      </c>
      <c r="E13" s="31" t="s">
        <v>45</v>
      </c>
      <c r="F13" s="13">
        <v>2</v>
      </c>
      <c r="G13" s="32"/>
      <c r="H13" s="13"/>
    </row>
    <row r="14" ht="33" customHeight="1" spans="1:8">
      <c r="A14" s="28"/>
      <c r="B14" s="29"/>
      <c r="C14" s="13" t="s">
        <v>48</v>
      </c>
      <c r="D14" s="30" t="s">
        <v>49</v>
      </c>
      <c r="E14" s="31" t="s">
        <v>50</v>
      </c>
      <c r="F14" s="13">
        <v>5</v>
      </c>
      <c r="G14" s="32"/>
      <c r="H14" s="13"/>
    </row>
    <row r="15" ht="36" customHeight="1" spans="1:8">
      <c r="A15" s="28"/>
      <c r="B15" s="29"/>
      <c r="C15" s="13" t="s">
        <v>32</v>
      </c>
      <c r="D15" s="30" t="s">
        <v>51</v>
      </c>
      <c r="E15" s="31" t="s">
        <v>52</v>
      </c>
      <c r="F15" s="13">
        <v>2</v>
      </c>
      <c r="G15" s="32"/>
      <c r="H15" s="13"/>
    </row>
    <row r="16" ht="45" customHeight="1" spans="1:8">
      <c r="A16" s="28"/>
      <c r="B16" s="29"/>
      <c r="C16" s="13" t="s">
        <v>53</v>
      </c>
      <c r="D16" s="30" t="s">
        <v>54</v>
      </c>
      <c r="E16" s="31" t="s">
        <v>42</v>
      </c>
      <c r="F16" s="13">
        <v>2</v>
      </c>
      <c r="G16" s="32"/>
      <c r="H16" s="13"/>
    </row>
    <row r="17" ht="53" customHeight="1" spans="1:8">
      <c r="A17" s="17">
        <f>MAX($A$2:A16)+1</f>
        <v>4</v>
      </c>
      <c r="B17" s="33" t="s">
        <v>55</v>
      </c>
      <c r="C17" s="13" t="s">
        <v>56</v>
      </c>
      <c r="D17" s="30" t="s">
        <v>57</v>
      </c>
      <c r="E17" s="31" t="s">
        <v>58</v>
      </c>
      <c r="F17" s="13">
        <v>3</v>
      </c>
      <c r="G17" s="34" t="s">
        <v>59</v>
      </c>
      <c r="H17" s="18" t="s">
        <v>60</v>
      </c>
    </row>
    <row r="18" ht="40" customHeight="1" spans="1:8">
      <c r="A18" s="25"/>
      <c r="B18" s="35"/>
      <c r="C18" s="13" t="s">
        <v>61</v>
      </c>
      <c r="D18" s="30" t="s">
        <v>62</v>
      </c>
      <c r="E18" s="31">
        <v>4000</v>
      </c>
      <c r="F18" s="13">
        <v>3</v>
      </c>
      <c r="G18" s="36"/>
      <c r="H18" s="26"/>
    </row>
    <row r="19" ht="58" customHeight="1" spans="1:8">
      <c r="A19" s="37">
        <f>MAX($A$2:A17)+1</f>
        <v>5</v>
      </c>
      <c r="B19" s="31" t="s">
        <v>63</v>
      </c>
      <c r="C19" s="38" t="s">
        <v>64</v>
      </c>
      <c r="D19" s="39" t="s">
        <v>65</v>
      </c>
      <c r="E19" s="38" t="s">
        <v>66</v>
      </c>
      <c r="F19" s="38">
        <v>2</v>
      </c>
      <c r="G19" s="40" t="s">
        <v>67</v>
      </c>
      <c r="H19" s="41" t="s">
        <v>68</v>
      </c>
    </row>
    <row r="20" ht="71" customHeight="1" spans="1:8">
      <c r="A20" s="28">
        <f>MAX($A$2:A19)+1</f>
        <v>6</v>
      </c>
      <c r="B20" s="29" t="s">
        <v>69</v>
      </c>
      <c r="C20" s="13" t="s">
        <v>70</v>
      </c>
      <c r="D20" s="30" t="s">
        <v>71</v>
      </c>
      <c r="E20" s="31" t="s">
        <v>72</v>
      </c>
      <c r="F20" s="13">
        <v>28</v>
      </c>
      <c r="G20" s="32" t="s">
        <v>73</v>
      </c>
      <c r="H20" s="13" t="s">
        <v>74</v>
      </c>
    </row>
    <row r="21" ht="61" customHeight="1" spans="1:8">
      <c r="A21" s="28"/>
      <c r="B21" s="29"/>
      <c r="C21" s="13" t="s">
        <v>75</v>
      </c>
      <c r="D21" s="30" t="s">
        <v>76</v>
      </c>
      <c r="E21" s="31" t="s">
        <v>77</v>
      </c>
      <c r="F21" s="13">
        <v>18</v>
      </c>
      <c r="G21" s="32"/>
      <c r="H21" s="13"/>
    </row>
    <row r="22" ht="71" customHeight="1" spans="1:8">
      <c r="A22" s="28"/>
      <c r="B22" s="29"/>
      <c r="C22" s="13" t="s">
        <v>78</v>
      </c>
      <c r="D22" s="30" t="s">
        <v>79</v>
      </c>
      <c r="E22" s="31" t="s">
        <v>80</v>
      </c>
      <c r="F22" s="13">
        <v>20</v>
      </c>
      <c r="G22" s="32"/>
      <c r="H22" s="13"/>
    </row>
    <row r="23" ht="52" customHeight="1" spans="1:8">
      <c r="A23" s="17">
        <f>MAX($A$2:A22)+1</f>
        <v>7</v>
      </c>
      <c r="B23" s="18" t="s">
        <v>81</v>
      </c>
      <c r="C23" s="38" t="s">
        <v>29</v>
      </c>
      <c r="D23" s="39" t="s">
        <v>82</v>
      </c>
      <c r="E23" s="13" t="s">
        <v>83</v>
      </c>
      <c r="F23" s="13">
        <v>3</v>
      </c>
      <c r="G23" s="42" t="s">
        <v>84</v>
      </c>
      <c r="H23" s="18" t="s">
        <v>85</v>
      </c>
    </row>
    <row r="24" ht="60" customHeight="1" spans="1:8">
      <c r="A24" s="28">
        <f>MAX($A$2:A23)+1</f>
        <v>8</v>
      </c>
      <c r="B24" s="31" t="s">
        <v>86</v>
      </c>
      <c r="C24" s="19" t="s">
        <v>87</v>
      </c>
      <c r="D24" s="20" t="s">
        <v>88</v>
      </c>
      <c r="E24" s="13" t="s">
        <v>89</v>
      </c>
      <c r="F24" s="13" t="s">
        <v>90</v>
      </c>
      <c r="G24" s="43" t="s">
        <v>91</v>
      </c>
      <c r="H24" s="13" t="s">
        <v>92</v>
      </c>
    </row>
    <row r="25" ht="75" customHeight="1" spans="1:8">
      <c r="A25" s="17">
        <f>MAX($A$2:A24)+1</f>
        <v>9</v>
      </c>
      <c r="B25" s="44" t="s">
        <v>93</v>
      </c>
      <c r="C25" s="45" t="s">
        <v>94</v>
      </c>
      <c r="D25" s="46" t="s">
        <v>95</v>
      </c>
      <c r="E25" s="31">
        <v>8000</v>
      </c>
      <c r="F25" s="47">
        <v>1</v>
      </c>
      <c r="G25" s="48" t="s">
        <v>96</v>
      </c>
      <c r="H25" s="44" t="s">
        <v>97</v>
      </c>
    </row>
    <row r="26" ht="90" customHeight="1" spans="1:8">
      <c r="A26" s="28">
        <f>MAX($A$2:A25)+1</f>
        <v>10</v>
      </c>
      <c r="B26" s="31" t="s">
        <v>98</v>
      </c>
      <c r="C26" s="19" t="s">
        <v>32</v>
      </c>
      <c r="D26" s="20" t="s">
        <v>99</v>
      </c>
      <c r="E26" s="13" t="s">
        <v>42</v>
      </c>
      <c r="F26" s="13">
        <v>1</v>
      </c>
      <c r="G26" s="40" t="s">
        <v>100</v>
      </c>
      <c r="H26" s="41" t="s">
        <v>101</v>
      </c>
    </row>
    <row r="27" ht="112" customHeight="1" spans="1:8">
      <c r="A27" s="28"/>
      <c r="B27" s="31"/>
      <c r="C27" s="19" t="s">
        <v>102</v>
      </c>
      <c r="D27" s="20" t="s">
        <v>103</v>
      </c>
      <c r="E27" s="13" t="s">
        <v>104</v>
      </c>
      <c r="F27" s="13">
        <v>1</v>
      </c>
      <c r="G27" s="40"/>
      <c r="H27" s="41"/>
    </row>
    <row r="28" ht="65" customHeight="1" spans="1:8">
      <c r="A28" s="28"/>
      <c r="B28" s="31"/>
      <c r="C28" s="38" t="s">
        <v>105</v>
      </c>
      <c r="D28" s="39" t="s">
        <v>106</v>
      </c>
      <c r="E28" s="38" t="s">
        <v>42</v>
      </c>
      <c r="F28" s="38">
        <v>2</v>
      </c>
      <c r="G28" s="40"/>
      <c r="H28" s="41"/>
    </row>
    <row r="29" ht="66" customHeight="1" spans="1:8">
      <c r="A29" s="28"/>
      <c r="B29" s="31"/>
      <c r="C29" s="19" t="s">
        <v>107</v>
      </c>
      <c r="D29" s="20" t="s">
        <v>108</v>
      </c>
      <c r="E29" s="13" t="s">
        <v>42</v>
      </c>
      <c r="F29" s="13">
        <v>5</v>
      </c>
      <c r="G29" s="40"/>
      <c r="H29" s="41"/>
    </row>
    <row r="30" ht="85" customHeight="1" spans="1:8">
      <c r="A30" s="28"/>
      <c r="B30" s="31"/>
      <c r="C30" s="19" t="s">
        <v>109</v>
      </c>
      <c r="D30" s="20" t="s">
        <v>110</v>
      </c>
      <c r="E30" s="13" t="s">
        <v>111</v>
      </c>
      <c r="F30" s="13">
        <v>1</v>
      </c>
      <c r="G30" s="40"/>
      <c r="H30" s="41"/>
    </row>
    <row r="31" ht="60" customHeight="1" spans="1:8">
      <c r="A31" s="28">
        <f>MAX($A$2:A30)+1</f>
        <v>11</v>
      </c>
      <c r="B31" s="31" t="s">
        <v>112</v>
      </c>
      <c r="C31" s="38" t="s">
        <v>113</v>
      </c>
      <c r="D31" s="39" t="s">
        <v>114</v>
      </c>
      <c r="E31" s="38" t="s">
        <v>115</v>
      </c>
      <c r="F31" s="38">
        <v>1</v>
      </c>
      <c r="G31" s="40" t="s">
        <v>116</v>
      </c>
      <c r="H31" s="41" t="s">
        <v>117</v>
      </c>
    </row>
    <row r="32" ht="61" customHeight="1" spans="1:8">
      <c r="A32" s="28"/>
      <c r="B32" s="31"/>
      <c r="C32" s="38" t="s">
        <v>118</v>
      </c>
      <c r="D32" s="39" t="s">
        <v>119</v>
      </c>
      <c r="E32" s="38" t="s">
        <v>120</v>
      </c>
      <c r="F32" s="38">
        <v>1</v>
      </c>
      <c r="G32" s="40"/>
      <c r="H32" s="41"/>
    </row>
    <row r="33" ht="61" customHeight="1" spans="1:8">
      <c r="A33" s="28"/>
      <c r="B33" s="31"/>
      <c r="C33" s="38" t="s">
        <v>121</v>
      </c>
      <c r="D33" s="39" t="s">
        <v>122</v>
      </c>
      <c r="E33" s="38" t="s">
        <v>111</v>
      </c>
      <c r="F33" s="38">
        <v>1</v>
      </c>
      <c r="G33" s="40"/>
      <c r="H33" s="41"/>
    </row>
    <row r="34" ht="86" customHeight="1" spans="1:8">
      <c r="A34" s="28"/>
      <c r="B34" s="31"/>
      <c r="C34" s="38" t="s">
        <v>123</v>
      </c>
      <c r="D34" s="39" t="s">
        <v>124</v>
      </c>
      <c r="E34" s="38" t="s">
        <v>125</v>
      </c>
      <c r="F34" s="38">
        <v>1</v>
      </c>
      <c r="G34" s="40"/>
      <c r="H34" s="41"/>
    </row>
    <row r="35" ht="45" customHeight="1" spans="1:8">
      <c r="A35" s="17">
        <f>MAX($A$2:A34)+1</f>
        <v>12</v>
      </c>
      <c r="B35" s="18" t="s">
        <v>126</v>
      </c>
      <c r="C35" s="38" t="s">
        <v>127</v>
      </c>
      <c r="D35" s="39" t="s">
        <v>128</v>
      </c>
      <c r="E35" s="38" t="s">
        <v>129</v>
      </c>
      <c r="F35" s="38">
        <v>5</v>
      </c>
      <c r="G35" s="49" t="s">
        <v>130</v>
      </c>
      <c r="H35" s="44" t="s">
        <v>131</v>
      </c>
    </row>
    <row r="36" ht="50" customHeight="1" spans="1:8">
      <c r="A36" s="22"/>
      <c r="B36" s="23"/>
      <c r="C36" s="38" t="s">
        <v>132</v>
      </c>
      <c r="D36" s="39" t="s">
        <v>133</v>
      </c>
      <c r="E36" s="38" t="s">
        <v>134</v>
      </c>
      <c r="F36" s="38">
        <v>1</v>
      </c>
      <c r="G36" s="50"/>
      <c r="H36" s="51"/>
    </row>
    <row r="37" ht="50" customHeight="1" spans="1:8">
      <c r="A37" s="22"/>
      <c r="B37" s="23"/>
      <c r="C37" s="38" t="s">
        <v>135</v>
      </c>
      <c r="D37" s="39" t="s">
        <v>136</v>
      </c>
      <c r="E37" s="38" t="s">
        <v>137</v>
      </c>
      <c r="F37" s="38">
        <v>1</v>
      </c>
      <c r="G37" s="50"/>
      <c r="H37" s="51"/>
    </row>
    <row r="38" ht="50" customHeight="1" spans="1:8">
      <c r="A38" s="22"/>
      <c r="B38" s="23"/>
      <c r="C38" s="38" t="s">
        <v>138</v>
      </c>
      <c r="D38" s="39" t="s">
        <v>139</v>
      </c>
      <c r="E38" s="38" t="s">
        <v>140</v>
      </c>
      <c r="F38" s="38">
        <v>1</v>
      </c>
      <c r="G38" s="50"/>
      <c r="H38" s="51"/>
    </row>
    <row r="39" ht="50" customHeight="1" spans="1:8">
      <c r="A39" s="22"/>
      <c r="B39" s="23"/>
      <c r="C39" s="38" t="s">
        <v>141</v>
      </c>
      <c r="D39" s="39" t="s">
        <v>142</v>
      </c>
      <c r="E39" s="38" t="s">
        <v>143</v>
      </c>
      <c r="F39" s="38">
        <v>8</v>
      </c>
      <c r="G39" s="50"/>
      <c r="H39" s="51"/>
    </row>
    <row r="40" ht="46" customHeight="1" spans="1:8">
      <c r="A40" s="25"/>
      <c r="B40" s="26"/>
      <c r="C40" s="38" t="s">
        <v>144</v>
      </c>
      <c r="D40" s="39" t="s">
        <v>145</v>
      </c>
      <c r="E40" s="38" t="s">
        <v>146</v>
      </c>
      <c r="F40" s="38">
        <v>1</v>
      </c>
      <c r="G40" s="52"/>
      <c r="H40" s="53"/>
    </row>
    <row r="41" ht="44" customHeight="1" spans="1:8">
      <c r="A41" s="28">
        <f>MAX($A$2:A35)+1</f>
        <v>13</v>
      </c>
      <c r="B41" s="31" t="s">
        <v>147</v>
      </c>
      <c r="C41" s="38" t="s">
        <v>10</v>
      </c>
      <c r="D41" s="39" t="s">
        <v>148</v>
      </c>
      <c r="E41" s="38" t="s">
        <v>149</v>
      </c>
      <c r="F41" s="38">
        <v>50</v>
      </c>
      <c r="G41" s="40" t="s">
        <v>150</v>
      </c>
      <c r="H41" s="41" t="s">
        <v>151</v>
      </c>
    </row>
    <row r="42" ht="79" customHeight="1" spans="1:8">
      <c r="A42" s="28"/>
      <c r="B42" s="31"/>
      <c r="C42" s="38" t="s">
        <v>152</v>
      </c>
      <c r="D42" s="39" t="s">
        <v>153</v>
      </c>
      <c r="E42" s="38" t="s">
        <v>154</v>
      </c>
      <c r="F42" s="38">
        <v>3</v>
      </c>
      <c r="G42" s="40"/>
      <c r="H42" s="41"/>
    </row>
    <row r="43" ht="76" customHeight="1" spans="1:8">
      <c r="A43" s="28"/>
      <c r="B43" s="31"/>
      <c r="C43" s="38" t="s">
        <v>155</v>
      </c>
      <c r="D43" s="39" t="s">
        <v>156</v>
      </c>
      <c r="E43" s="38" t="s">
        <v>157</v>
      </c>
      <c r="F43" s="38">
        <v>3</v>
      </c>
      <c r="G43" s="40"/>
      <c r="H43" s="41"/>
    </row>
    <row r="44" ht="65" customHeight="1" spans="1:8">
      <c r="A44" s="28"/>
      <c r="B44" s="31"/>
      <c r="C44" s="38" t="s">
        <v>158</v>
      </c>
      <c r="D44" s="39" t="s">
        <v>159</v>
      </c>
      <c r="E44" s="38" t="s">
        <v>137</v>
      </c>
      <c r="F44" s="38">
        <v>1</v>
      </c>
      <c r="G44" s="40"/>
      <c r="H44" s="41"/>
    </row>
    <row r="45" ht="48" customHeight="1" spans="1:8">
      <c r="A45" s="28"/>
      <c r="B45" s="31"/>
      <c r="C45" s="38" t="s">
        <v>160</v>
      </c>
      <c r="D45" s="39" t="s">
        <v>161</v>
      </c>
      <c r="E45" s="38" t="s">
        <v>20</v>
      </c>
      <c r="F45" s="38">
        <v>1</v>
      </c>
      <c r="G45" s="40"/>
      <c r="H45" s="41"/>
    </row>
    <row r="46" ht="52" customHeight="1" spans="1:8">
      <c r="A46" s="28"/>
      <c r="B46" s="31"/>
      <c r="C46" s="38" t="s">
        <v>162</v>
      </c>
      <c r="D46" s="39" t="s">
        <v>163</v>
      </c>
      <c r="E46" s="38" t="s">
        <v>20</v>
      </c>
      <c r="F46" s="38">
        <v>1</v>
      </c>
      <c r="G46" s="40"/>
      <c r="H46" s="41"/>
    </row>
    <row r="47" ht="93" customHeight="1" spans="1:8">
      <c r="A47" s="28"/>
      <c r="B47" s="31"/>
      <c r="C47" s="38" t="s">
        <v>164</v>
      </c>
      <c r="D47" s="39" t="s">
        <v>165</v>
      </c>
      <c r="E47" s="38" t="s">
        <v>20</v>
      </c>
      <c r="F47" s="38">
        <v>1</v>
      </c>
      <c r="G47" s="40"/>
      <c r="H47" s="41"/>
    </row>
    <row r="48" customFormat="1" ht="58" customHeight="1" spans="1:9">
      <c r="A48" s="17">
        <f>MAX($A$2:A47)+1</f>
        <v>14</v>
      </c>
      <c r="B48" s="54" t="s">
        <v>166</v>
      </c>
      <c r="C48" s="45" t="s">
        <v>167</v>
      </c>
      <c r="D48" s="46" t="s">
        <v>168</v>
      </c>
      <c r="E48" s="31" t="s">
        <v>169</v>
      </c>
      <c r="F48" s="47">
        <v>10</v>
      </c>
      <c r="G48" s="48" t="s">
        <v>170</v>
      </c>
      <c r="H48" s="44" t="s">
        <v>171</v>
      </c>
      <c r="I48" s="9"/>
    </row>
    <row r="49" customFormat="1" ht="79" customHeight="1" spans="1:9">
      <c r="A49" s="22"/>
      <c r="B49" s="55"/>
      <c r="C49" s="45" t="s">
        <v>172</v>
      </c>
      <c r="D49" s="46" t="s">
        <v>173</v>
      </c>
      <c r="E49" s="31" t="s">
        <v>174</v>
      </c>
      <c r="F49" s="47">
        <v>2</v>
      </c>
      <c r="G49" s="56"/>
      <c r="H49" s="51"/>
      <c r="I49" s="9"/>
    </row>
    <row r="50" customFormat="1" ht="119" customHeight="1" spans="1:9">
      <c r="A50" s="22"/>
      <c r="B50" s="55"/>
      <c r="C50" s="45" t="s">
        <v>175</v>
      </c>
      <c r="D50" s="46" t="s">
        <v>176</v>
      </c>
      <c r="E50" s="31" t="s">
        <v>177</v>
      </c>
      <c r="F50" s="47">
        <v>1</v>
      </c>
      <c r="G50" s="56"/>
      <c r="H50" s="51"/>
      <c r="I50" s="9"/>
    </row>
    <row r="51" customFormat="1" ht="101" customHeight="1" spans="1:9">
      <c r="A51" s="22"/>
      <c r="B51" s="55"/>
      <c r="C51" s="45" t="s">
        <v>178</v>
      </c>
      <c r="D51" s="46" t="s">
        <v>179</v>
      </c>
      <c r="E51" s="31" t="s">
        <v>125</v>
      </c>
      <c r="F51" s="47">
        <v>1</v>
      </c>
      <c r="G51" s="56"/>
      <c r="H51" s="51"/>
      <c r="I51" s="9"/>
    </row>
    <row r="52" customFormat="1" ht="80" customHeight="1" spans="1:9">
      <c r="A52" s="22"/>
      <c r="B52" s="55"/>
      <c r="C52" s="45" t="s">
        <v>180</v>
      </c>
      <c r="D52" s="46" t="s">
        <v>181</v>
      </c>
      <c r="E52" s="31" t="s">
        <v>182</v>
      </c>
      <c r="F52" s="47">
        <v>1</v>
      </c>
      <c r="G52" s="56"/>
      <c r="H52" s="51"/>
      <c r="I52" s="9"/>
    </row>
    <row r="53" customFormat="1" ht="80" customHeight="1" spans="1:9">
      <c r="A53" s="25"/>
      <c r="B53" s="57"/>
      <c r="C53" s="45" t="s">
        <v>183</v>
      </c>
      <c r="D53" s="46" t="s">
        <v>184</v>
      </c>
      <c r="E53" s="31" t="s">
        <v>185</v>
      </c>
      <c r="F53" s="47">
        <v>1</v>
      </c>
      <c r="G53" s="58"/>
      <c r="H53" s="53"/>
      <c r="I53" s="9"/>
    </row>
    <row r="54" customFormat="1" ht="33" customHeight="1" spans="1:9">
      <c r="A54" s="59">
        <f>MAX($A$2:A50)+1</f>
        <v>15</v>
      </c>
      <c r="B54" s="59" t="s">
        <v>186</v>
      </c>
      <c r="C54" s="38" t="s">
        <v>29</v>
      </c>
      <c r="D54" s="39" t="s">
        <v>187</v>
      </c>
      <c r="E54" s="38" t="s">
        <v>134</v>
      </c>
      <c r="F54" s="38">
        <v>60</v>
      </c>
      <c r="G54" s="60" t="s">
        <v>188</v>
      </c>
      <c r="H54" s="18" t="s">
        <v>189</v>
      </c>
      <c r="I54" s="9"/>
    </row>
    <row r="55" customFormat="1" ht="33" customHeight="1" spans="1:9">
      <c r="A55" s="61"/>
      <c r="B55" s="61"/>
      <c r="C55" s="38" t="s">
        <v>29</v>
      </c>
      <c r="D55" s="39" t="s">
        <v>190</v>
      </c>
      <c r="E55" s="38" t="s">
        <v>52</v>
      </c>
      <c r="F55" s="38">
        <v>20</v>
      </c>
      <c r="G55" s="62"/>
      <c r="H55" s="23"/>
      <c r="I55" s="9"/>
    </row>
    <row r="56" customFormat="1" ht="33" customHeight="1" spans="1:9">
      <c r="A56" s="61"/>
      <c r="B56" s="61"/>
      <c r="C56" s="38" t="s">
        <v>191</v>
      </c>
      <c r="D56" s="39" t="s">
        <v>192</v>
      </c>
      <c r="E56" s="38" t="s">
        <v>193</v>
      </c>
      <c r="F56" s="38">
        <v>20</v>
      </c>
      <c r="G56" s="62"/>
      <c r="H56" s="23"/>
      <c r="I56" s="9"/>
    </row>
    <row r="57" customFormat="1" ht="33" customHeight="1" spans="1:9">
      <c r="A57" s="61"/>
      <c r="B57" s="61"/>
      <c r="C57" s="38" t="s">
        <v>194</v>
      </c>
      <c r="D57" s="39" t="s">
        <v>195</v>
      </c>
      <c r="E57" s="38" t="s">
        <v>193</v>
      </c>
      <c r="F57" s="38">
        <v>2</v>
      </c>
      <c r="G57" s="62"/>
      <c r="H57" s="23"/>
      <c r="I57" s="9"/>
    </row>
    <row r="58" customFormat="1" ht="33" customHeight="1" spans="1:9">
      <c r="A58" s="61"/>
      <c r="B58" s="61"/>
      <c r="C58" s="38" t="s">
        <v>196</v>
      </c>
      <c r="D58" s="39" t="s">
        <v>197</v>
      </c>
      <c r="E58" s="38" t="s">
        <v>12</v>
      </c>
      <c r="F58" s="38">
        <v>6</v>
      </c>
      <c r="G58" s="62"/>
      <c r="H58" s="23"/>
      <c r="I58" s="9"/>
    </row>
    <row r="59" customFormat="1" ht="33" customHeight="1" spans="1:9">
      <c r="A59" s="63"/>
      <c r="B59" s="63"/>
      <c r="C59" s="38" t="s">
        <v>198</v>
      </c>
      <c r="D59" s="39" t="s">
        <v>199</v>
      </c>
      <c r="E59" s="38" t="s">
        <v>200</v>
      </c>
      <c r="F59" s="38">
        <v>20</v>
      </c>
      <c r="G59" s="64"/>
      <c r="H59" s="26"/>
      <c r="I59" s="9"/>
    </row>
    <row r="60" customFormat="1" ht="45" customHeight="1" spans="1:9">
      <c r="A60" s="28">
        <f>MAX($A$2:A58)+1</f>
        <v>16</v>
      </c>
      <c r="B60" s="31" t="s">
        <v>201</v>
      </c>
      <c r="C60" s="38" t="s">
        <v>202</v>
      </c>
      <c r="D60" s="39" t="s">
        <v>203</v>
      </c>
      <c r="E60" s="38" t="s">
        <v>204</v>
      </c>
      <c r="F60" s="38">
        <v>2</v>
      </c>
      <c r="G60" s="40" t="s">
        <v>205</v>
      </c>
      <c r="H60" s="41" t="s">
        <v>206</v>
      </c>
      <c r="I60" s="9"/>
    </row>
    <row r="61" customFormat="1" ht="45" customHeight="1" spans="1:9">
      <c r="A61" s="28"/>
      <c r="B61" s="31"/>
      <c r="C61" s="38" t="s">
        <v>207</v>
      </c>
      <c r="D61" s="39" t="s">
        <v>208</v>
      </c>
      <c r="E61" s="38" t="s">
        <v>111</v>
      </c>
      <c r="F61" s="38">
        <v>2</v>
      </c>
      <c r="G61" s="40"/>
      <c r="H61" s="41"/>
      <c r="I61" s="9"/>
    </row>
    <row r="62" customFormat="1" ht="41" customHeight="1" spans="1:9">
      <c r="A62" s="28"/>
      <c r="B62" s="31"/>
      <c r="C62" s="38" t="s">
        <v>127</v>
      </c>
      <c r="D62" s="39" t="s">
        <v>209</v>
      </c>
      <c r="E62" s="38" t="s">
        <v>111</v>
      </c>
      <c r="F62" s="38">
        <v>5</v>
      </c>
      <c r="G62" s="40"/>
      <c r="H62" s="41"/>
      <c r="I62" s="9"/>
    </row>
    <row r="63" customFormat="1" ht="53" customHeight="1" spans="1:9">
      <c r="A63" s="31">
        <f>MAX($A$2:A62)+1</f>
        <v>17</v>
      </c>
      <c r="B63" s="31" t="s">
        <v>210</v>
      </c>
      <c r="C63" s="38" t="s">
        <v>211</v>
      </c>
      <c r="D63" s="39" t="s">
        <v>212</v>
      </c>
      <c r="E63" s="38" t="s">
        <v>140</v>
      </c>
      <c r="F63" s="38">
        <v>2</v>
      </c>
      <c r="G63" s="65" t="s">
        <v>213</v>
      </c>
      <c r="H63" s="13" t="s">
        <v>214</v>
      </c>
      <c r="I63" s="9"/>
    </row>
    <row r="64" customFormat="1" ht="53" customHeight="1" spans="1:9">
      <c r="A64" s="31"/>
      <c r="B64" s="31"/>
      <c r="C64" s="38" t="s">
        <v>18</v>
      </c>
      <c r="D64" s="39" t="s">
        <v>215</v>
      </c>
      <c r="E64" s="38" t="s">
        <v>140</v>
      </c>
      <c r="F64" s="38">
        <v>3</v>
      </c>
      <c r="G64" s="65"/>
      <c r="H64" s="13"/>
      <c r="I64" s="9"/>
    </row>
    <row r="65" customFormat="1" ht="60" customHeight="1" spans="1:9">
      <c r="A65" s="31"/>
      <c r="B65" s="31"/>
      <c r="C65" s="38" t="s">
        <v>216</v>
      </c>
      <c r="D65" s="39" t="s">
        <v>217</v>
      </c>
      <c r="E65" s="38" t="s">
        <v>140</v>
      </c>
      <c r="F65" s="38">
        <v>3</v>
      </c>
      <c r="G65" s="65"/>
      <c r="H65" s="13"/>
      <c r="I65" s="9"/>
    </row>
    <row r="66" customFormat="1" ht="43" customHeight="1" spans="1:9">
      <c r="A66" s="28">
        <f>MAX($A$2:A65)+1</f>
        <v>18</v>
      </c>
      <c r="B66" s="13" t="s">
        <v>218</v>
      </c>
      <c r="C66" s="38" t="s">
        <v>219</v>
      </c>
      <c r="D66" s="39" t="s">
        <v>220</v>
      </c>
      <c r="E66" s="38" t="s">
        <v>221</v>
      </c>
      <c r="F66" s="38">
        <v>5</v>
      </c>
      <c r="G66" s="43" t="s">
        <v>222</v>
      </c>
      <c r="H66" s="13" t="s">
        <v>223</v>
      </c>
      <c r="I66" s="9"/>
    </row>
    <row r="67" customFormat="1" ht="36" customHeight="1" spans="1:9">
      <c r="A67" s="28"/>
      <c r="B67" s="13"/>
      <c r="C67" s="38" t="s">
        <v>224</v>
      </c>
      <c r="D67" s="39" t="s">
        <v>225</v>
      </c>
      <c r="E67" s="38" t="s">
        <v>221</v>
      </c>
      <c r="F67" s="38">
        <v>2</v>
      </c>
      <c r="G67" s="43"/>
      <c r="H67" s="13"/>
      <c r="I67" s="9"/>
    </row>
    <row r="68" customFormat="1" ht="41" customHeight="1" spans="1:9">
      <c r="A68" s="28"/>
      <c r="B68" s="13"/>
      <c r="C68" s="38" t="s">
        <v>226</v>
      </c>
      <c r="D68" s="39" t="s">
        <v>227</v>
      </c>
      <c r="E68" s="38" t="s">
        <v>228</v>
      </c>
      <c r="F68" s="38">
        <v>2</v>
      </c>
      <c r="G68" s="43"/>
      <c r="H68" s="13"/>
      <c r="I68" s="9"/>
    </row>
    <row r="69" customFormat="1" ht="38" customHeight="1" spans="1:9">
      <c r="A69" s="28"/>
      <c r="B69" s="13"/>
      <c r="C69" s="38" t="s">
        <v>229</v>
      </c>
      <c r="D69" s="39" t="s">
        <v>230</v>
      </c>
      <c r="E69" s="38" t="s">
        <v>228</v>
      </c>
      <c r="F69" s="38">
        <v>5</v>
      </c>
      <c r="G69" s="43"/>
      <c r="H69" s="13"/>
      <c r="I69" s="9"/>
    </row>
    <row r="70" customFormat="1" ht="35" customHeight="1" spans="1:9">
      <c r="A70" s="31">
        <f>MAX($A$2:A69)+1</f>
        <v>19</v>
      </c>
      <c r="B70" s="31" t="s">
        <v>231</v>
      </c>
      <c r="C70" s="38" t="s">
        <v>232</v>
      </c>
      <c r="D70" s="39" t="s">
        <v>233</v>
      </c>
      <c r="E70" s="38" t="s">
        <v>52</v>
      </c>
      <c r="F70" s="38">
        <v>1000</v>
      </c>
      <c r="G70" s="65" t="s">
        <v>234</v>
      </c>
      <c r="H70" s="13" t="s">
        <v>235</v>
      </c>
      <c r="I70" s="9"/>
    </row>
    <row r="71" ht="36" customHeight="1" spans="1:8">
      <c r="A71" s="31"/>
      <c r="B71" s="31"/>
      <c r="C71" s="38" t="s">
        <v>236</v>
      </c>
      <c r="D71" s="39" t="s">
        <v>233</v>
      </c>
      <c r="E71" s="38" t="s">
        <v>52</v>
      </c>
      <c r="F71" s="38">
        <v>500</v>
      </c>
      <c r="G71" s="65"/>
      <c r="H71" s="13"/>
    </row>
    <row r="72" ht="38" customHeight="1" spans="1:8">
      <c r="A72" s="31"/>
      <c r="B72" s="31"/>
      <c r="C72" s="38" t="s">
        <v>237</v>
      </c>
      <c r="D72" s="39" t="s">
        <v>238</v>
      </c>
      <c r="E72" s="38" t="s">
        <v>111</v>
      </c>
      <c r="F72" s="38">
        <v>30</v>
      </c>
      <c r="G72" s="65"/>
      <c r="H72" s="13"/>
    </row>
    <row r="73" ht="26" customHeight="1" spans="1:8">
      <c r="A73" s="31"/>
      <c r="B73" s="31"/>
      <c r="C73" s="38" t="s">
        <v>239</v>
      </c>
      <c r="D73" s="39" t="s">
        <v>240</v>
      </c>
      <c r="E73" s="38" t="s">
        <v>174</v>
      </c>
      <c r="F73" s="38">
        <v>20</v>
      </c>
      <c r="G73" s="65"/>
      <c r="H73" s="13"/>
    </row>
    <row r="74" ht="36" customHeight="1" spans="1:8">
      <c r="A74" s="31"/>
      <c r="B74" s="31"/>
      <c r="C74" s="38" t="s">
        <v>194</v>
      </c>
      <c r="D74" s="39" t="s">
        <v>241</v>
      </c>
      <c r="E74" s="38" t="s">
        <v>111</v>
      </c>
      <c r="F74" s="38">
        <v>5</v>
      </c>
      <c r="G74" s="65"/>
      <c r="H74" s="13"/>
    </row>
    <row r="75" ht="29" customHeight="1" spans="1:8">
      <c r="A75" s="31"/>
      <c r="B75" s="31"/>
      <c r="C75" s="38" t="s">
        <v>105</v>
      </c>
      <c r="D75" s="39" t="s">
        <v>242</v>
      </c>
      <c r="E75" s="38" t="s">
        <v>111</v>
      </c>
      <c r="F75" s="38">
        <v>5</v>
      </c>
      <c r="G75" s="65"/>
      <c r="H75" s="13"/>
    </row>
    <row r="76" ht="28" customHeight="1" spans="1:8">
      <c r="A76" s="31"/>
      <c r="B76" s="31"/>
      <c r="C76" s="38" t="s">
        <v>243</v>
      </c>
      <c r="D76" s="39" t="s">
        <v>240</v>
      </c>
      <c r="E76" s="38" t="s">
        <v>174</v>
      </c>
      <c r="F76" s="38">
        <v>3</v>
      </c>
      <c r="G76" s="65"/>
      <c r="H76" s="13"/>
    </row>
    <row r="77" ht="28" customHeight="1" spans="1:8">
      <c r="A77" s="31"/>
      <c r="B77" s="31"/>
      <c r="C77" s="38" t="s">
        <v>244</v>
      </c>
      <c r="D77" s="39" t="s">
        <v>245</v>
      </c>
      <c r="E77" s="38" t="s">
        <v>246</v>
      </c>
      <c r="F77" s="38">
        <v>3</v>
      </c>
      <c r="G77" s="65"/>
      <c r="H77" s="13"/>
    </row>
    <row r="78" ht="37" customHeight="1" spans="1:8">
      <c r="A78" s="31"/>
      <c r="B78" s="31"/>
      <c r="C78" s="38" t="s">
        <v>247</v>
      </c>
      <c r="D78" s="39" t="s">
        <v>248</v>
      </c>
      <c r="E78" s="38" t="s">
        <v>249</v>
      </c>
      <c r="F78" s="38">
        <v>2</v>
      </c>
      <c r="G78" s="65"/>
      <c r="H78" s="13"/>
    </row>
    <row r="79" customFormat="1" ht="65" customHeight="1" spans="1:8">
      <c r="A79" s="28">
        <f>MAX($A$2:A78)+1</f>
        <v>20</v>
      </c>
      <c r="B79" s="13" t="s">
        <v>250</v>
      </c>
      <c r="C79" s="19" t="s">
        <v>251</v>
      </c>
      <c r="D79" s="20" t="s">
        <v>252</v>
      </c>
      <c r="E79" s="13" t="s">
        <v>140</v>
      </c>
      <c r="F79" s="19">
        <v>6</v>
      </c>
      <c r="G79" s="43" t="s">
        <v>253</v>
      </c>
      <c r="H79" s="41" t="s">
        <v>254</v>
      </c>
    </row>
    <row r="80" customFormat="1" ht="38" customHeight="1" spans="1:9">
      <c r="A80" s="17">
        <f>MAX($A$2:A79)+1</f>
        <v>21</v>
      </c>
      <c r="B80" s="67" t="s">
        <v>255</v>
      </c>
      <c r="C80" s="38" t="s">
        <v>244</v>
      </c>
      <c r="D80" s="20" t="s">
        <v>256</v>
      </c>
      <c r="E80" s="68" t="s">
        <v>20</v>
      </c>
      <c r="F80" s="19">
        <v>5</v>
      </c>
      <c r="G80" s="34" t="s">
        <v>257</v>
      </c>
      <c r="H80" s="13" t="s">
        <v>258</v>
      </c>
      <c r="I80" s="9"/>
    </row>
    <row r="81" customFormat="1" ht="38" customHeight="1" spans="1:9">
      <c r="A81" s="22"/>
      <c r="B81" s="69"/>
      <c r="C81" s="38" t="s">
        <v>259</v>
      </c>
      <c r="D81" s="20" t="s">
        <v>256</v>
      </c>
      <c r="E81" s="68" t="s">
        <v>20</v>
      </c>
      <c r="F81" s="19">
        <v>5</v>
      </c>
      <c r="G81" s="70"/>
      <c r="H81" s="13"/>
      <c r="I81" s="9"/>
    </row>
    <row r="82" customFormat="1" ht="90" customHeight="1" spans="1:9">
      <c r="A82" s="28">
        <f>MAX($A$2:A81)+1</f>
        <v>22</v>
      </c>
      <c r="B82" s="59" t="s">
        <v>260</v>
      </c>
      <c r="C82" s="38" t="s">
        <v>261</v>
      </c>
      <c r="D82" s="20" t="s">
        <v>262</v>
      </c>
      <c r="E82" s="68" t="s">
        <v>263</v>
      </c>
      <c r="F82" s="19">
        <v>1</v>
      </c>
      <c r="G82" s="32" t="s">
        <v>264</v>
      </c>
      <c r="H82" s="18" t="s">
        <v>265</v>
      </c>
      <c r="I82" s="9"/>
    </row>
    <row r="83" customFormat="1" ht="40" customHeight="1" spans="1:9">
      <c r="A83" s="17">
        <f>MAX($A$2:A82)+1</f>
        <v>23</v>
      </c>
      <c r="B83" s="31" t="s">
        <v>266</v>
      </c>
      <c r="C83" s="38" t="s">
        <v>267</v>
      </c>
      <c r="D83" s="20" t="s">
        <v>268</v>
      </c>
      <c r="E83" s="68" t="s">
        <v>269</v>
      </c>
      <c r="F83" s="19">
        <v>3</v>
      </c>
      <c r="G83" s="32" t="s">
        <v>270</v>
      </c>
      <c r="H83" s="13" t="s">
        <v>271</v>
      </c>
      <c r="I83" s="9"/>
    </row>
    <row r="84" customFormat="1" ht="40" customHeight="1" spans="1:9">
      <c r="A84" s="22"/>
      <c r="B84" s="31"/>
      <c r="C84" s="38" t="s">
        <v>272</v>
      </c>
      <c r="D84" s="20" t="s">
        <v>273</v>
      </c>
      <c r="E84" s="68" t="s">
        <v>140</v>
      </c>
      <c r="F84" s="19">
        <v>1</v>
      </c>
      <c r="G84" s="32"/>
      <c r="H84" s="13"/>
      <c r="I84" s="9"/>
    </row>
    <row r="85" customFormat="1" ht="40" customHeight="1" spans="1:9">
      <c r="A85" s="22"/>
      <c r="B85" s="31"/>
      <c r="C85" s="38" t="s">
        <v>274</v>
      </c>
      <c r="D85" s="20" t="s">
        <v>275</v>
      </c>
      <c r="E85" s="68" t="s">
        <v>140</v>
      </c>
      <c r="F85" s="19">
        <v>1</v>
      </c>
      <c r="G85" s="32"/>
      <c r="H85" s="13"/>
      <c r="I85" s="9"/>
    </row>
    <row r="86" customFormat="1" ht="61" customHeight="1" spans="1:9">
      <c r="A86" s="22"/>
      <c r="B86" s="31"/>
      <c r="C86" s="38" t="s">
        <v>276</v>
      </c>
      <c r="D86" s="20" t="s">
        <v>277</v>
      </c>
      <c r="E86" s="68" t="s">
        <v>140</v>
      </c>
      <c r="F86" s="19">
        <v>1</v>
      </c>
      <c r="G86" s="32"/>
      <c r="H86" s="13"/>
      <c r="I86" s="9"/>
    </row>
    <row r="87" customFormat="1" ht="58" customHeight="1" spans="1:9">
      <c r="A87" s="22"/>
      <c r="B87" s="59"/>
      <c r="C87" s="71" t="s">
        <v>278</v>
      </c>
      <c r="D87" s="20" t="s">
        <v>279</v>
      </c>
      <c r="E87" s="68" t="s">
        <v>140</v>
      </c>
      <c r="F87" s="19">
        <v>1</v>
      </c>
      <c r="G87" s="32"/>
      <c r="H87" s="13"/>
      <c r="I87" s="9"/>
    </row>
    <row r="88" customFormat="1" ht="65" customHeight="1" spans="1:8">
      <c r="A88" s="28">
        <f>MAX($A$2:A87)+1</f>
        <v>24</v>
      </c>
      <c r="B88" s="31" t="s">
        <v>280</v>
      </c>
      <c r="C88" s="19" t="s">
        <v>281</v>
      </c>
      <c r="D88" s="20" t="s">
        <v>282</v>
      </c>
      <c r="E88" s="13" t="s">
        <v>283</v>
      </c>
      <c r="F88" s="19">
        <v>5</v>
      </c>
      <c r="G88" s="43" t="s">
        <v>284</v>
      </c>
      <c r="H88" s="41" t="s">
        <v>285</v>
      </c>
    </row>
    <row r="89" customFormat="1" ht="65" customHeight="1" spans="1:9">
      <c r="A89" s="28">
        <f>MAX($A$2:A88)+1</f>
        <v>25</v>
      </c>
      <c r="B89" s="31" t="s">
        <v>286</v>
      </c>
      <c r="C89" s="38" t="s">
        <v>287</v>
      </c>
      <c r="D89" s="20" t="s">
        <v>288</v>
      </c>
      <c r="E89" s="68" t="s">
        <v>12</v>
      </c>
      <c r="F89" s="19">
        <v>1</v>
      </c>
      <c r="G89" s="32" t="s">
        <v>289</v>
      </c>
      <c r="H89" s="13" t="s">
        <v>290</v>
      </c>
      <c r="I89" s="9"/>
    </row>
    <row r="90" customFormat="1" ht="68" customHeight="1" spans="1:9">
      <c r="A90" s="28"/>
      <c r="B90" s="31"/>
      <c r="C90" s="38" t="s">
        <v>291</v>
      </c>
      <c r="D90" s="20" t="s">
        <v>292</v>
      </c>
      <c r="E90" s="68" t="s">
        <v>12</v>
      </c>
      <c r="F90" s="19">
        <v>1</v>
      </c>
      <c r="G90" s="32"/>
      <c r="H90" s="13"/>
      <c r="I90" s="9"/>
    </row>
    <row r="91" customFormat="1" ht="86" customHeight="1" spans="1:9">
      <c r="A91" s="28"/>
      <c r="B91" s="31"/>
      <c r="C91" s="38" t="s">
        <v>293</v>
      </c>
      <c r="D91" s="20" t="s">
        <v>294</v>
      </c>
      <c r="E91" s="68" t="s">
        <v>295</v>
      </c>
      <c r="F91" s="19">
        <v>1</v>
      </c>
      <c r="G91" s="32"/>
      <c r="H91" s="13"/>
      <c r="I91" s="9"/>
    </row>
    <row r="92" customFormat="1" ht="44" customHeight="1" spans="1:9">
      <c r="A92" s="28">
        <f>MAX($A$2:A91)+1</f>
        <v>26</v>
      </c>
      <c r="B92" s="31" t="s">
        <v>296</v>
      </c>
      <c r="C92" s="38" t="s">
        <v>297</v>
      </c>
      <c r="D92" s="20" t="s">
        <v>298</v>
      </c>
      <c r="E92" s="68" t="s">
        <v>299</v>
      </c>
      <c r="F92" s="19">
        <v>2</v>
      </c>
      <c r="G92" s="32" t="s">
        <v>300</v>
      </c>
      <c r="H92" s="13" t="s">
        <v>301</v>
      </c>
      <c r="I92" s="9"/>
    </row>
    <row r="93" customFormat="1" ht="42" customHeight="1" spans="1:9">
      <c r="A93" s="28"/>
      <c r="B93" s="31"/>
      <c r="C93" s="38" t="s">
        <v>64</v>
      </c>
      <c r="D93" s="20" t="s">
        <v>302</v>
      </c>
      <c r="E93" s="68" t="s">
        <v>20</v>
      </c>
      <c r="F93" s="19">
        <v>1</v>
      </c>
      <c r="G93" s="32"/>
      <c r="H93" s="13"/>
      <c r="I93" s="9"/>
    </row>
    <row r="94" customFormat="1" ht="61" customHeight="1" spans="1:9">
      <c r="A94" s="28">
        <f>MAX($A$2:A93)+1</f>
        <v>27</v>
      </c>
      <c r="B94" s="31" t="s">
        <v>303</v>
      </c>
      <c r="C94" s="38" t="s">
        <v>304</v>
      </c>
      <c r="D94" s="20" t="s">
        <v>305</v>
      </c>
      <c r="E94" s="68">
        <v>5500</v>
      </c>
      <c r="F94" s="19">
        <v>6</v>
      </c>
      <c r="G94" s="32" t="s">
        <v>306</v>
      </c>
      <c r="H94" s="13" t="s">
        <v>307</v>
      </c>
      <c r="I94" s="9"/>
    </row>
    <row r="95" customFormat="1" ht="125" customHeight="1" spans="1:9">
      <c r="A95" s="28"/>
      <c r="B95" s="31"/>
      <c r="C95" s="38" t="s">
        <v>308</v>
      </c>
      <c r="D95" s="20" t="s">
        <v>309</v>
      </c>
      <c r="E95" s="68">
        <v>6000</v>
      </c>
      <c r="F95" s="19">
        <v>2</v>
      </c>
      <c r="G95" s="32"/>
      <c r="H95" s="13"/>
      <c r="I95" s="9"/>
    </row>
    <row r="96" customFormat="1" ht="87" customHeight="1" spans="1:9">
      <c r="A96" s="28"/>
      <c r="B96" s="31"/>
      <c r="C96" s="38" t="s">
        <v>310</v>
      </c>
      <c r="D96" s="20" t="s">
        <v>311</v>
      </c>
      <c r="E96" s="68">
        <v>6000</v>
      </c>
      <c r="F96" s="19">
        <v>1</v>
      </c>
      <c r="G96" s="32"/>
      <c r="H96" s="13"/>
      <c r="I96" s="9"/>
    </row>
    <row r="97" customFormat="1" ht="92" customHeight="1" spans="1:9">
      <c r="A97" s="28"/>
      <c r="B97" s="31"/>
      <c r="C97" s="38" t="s">
        <v>312</v>
      </c>
      <c r="D97" s="20" t="s">
        <v>313</v>
      </c>
      <c r="E97" s="68" t="s">
        <v>314</v>
      </c>
      <c r="F97" s="19">
        <v>1</v>
      </c>
      <c r="G97" s="32"/>
      <c r="H97" s="13"/>
      <c r="I97" s="9"/>
    </row>
    <row r="98" ht="46" customHeight="1" spans="1:8">
      <c r="A98" s="28">
        <f>MAX($A$2:A97)+1</f>
        <v>28</v>
      </c>
      <c r="B98" s="31" t="s">
        <v>315</v>
      </c>
      <c r="C98" s="19" t="s">
        <v>316</v>
      </c>
      <c r="D98" s="20" t="s">
        <v>317</v>
      </c>
      <c r="E98" s="13" t="s">
        <v>20</v>
      </c>
      <c r="F98" s="19">
        <v>1</v>
      </c>
      <c r="G98" s="43" t="s">
        <v>318</v>
      </c>
      <c r="H98" s="41" t="s">
        <v>319</v>
      </c>
    </row>
    <row r="99" ht="56" customHeight="1" spans="1:8">
      <c r="A99" s="28">
        <f>MAX($A$2:A98)+1</f>
        <v>29</v>
      </c>
      <c r="B99" s="31" t="s">
        <v>320</v>
      </c>
      <c r="C99" s="19" t="s">
        <v>321</v>
      </c>
      <c r="D99" s="20" t="s">
        <v>322</v>
      </c>
      <c r="E99" s="13" t="s">
        <v>323</v>
      </c>
      <c r="F99" s="19">
        <v>2</v>
      </c>
      <c r="G99" s="43" t="s">
        <v>324</v>
      </c>
      <c r="H99" s="41" t="s">
        <v>325</v>
      </c>
    </row>
    <row r="100" ht="56" customHeight="1" spans="1:8">
      <c r="A100" s="28">
        <f>MAX($A$2:A99)+1</f>
        <v>30</v>
      </c>
      <c r="B100" s="31" t="s">
        <v>326</v>
      </c>
      <c r="C100" s="19" t="s">
        <v>327</v>
      </c>
      <c r="D100" s="20" t="s">
        <v>328</v>
      </c>
      <c r="E100" s="13" t="s">
        <v>20</v>
      </c>
      <c r="F100" s="19">
        <v>20</v>
      </c>
      <c r="G100" s="72" t="s">
        <v>329</v>
      </c>
      <c r="H100" s="44" t="s">
        <v>330</v>
      </c>
    </row>
    <row r="101" ht="63" customHeight="1" spans="1:8">
      <c r="A101" s="28"/>
      <c r="B101" s="31"/>
      <c r="C101" s="38" t="s">
        <v>331</v>
      </c>
      <c r="D101" s="73" t="s">
        <v>332</v>
      </c>
      <c r="E101" s="13" t="s">
        <v>20</v>
      </c>
      <c r="F101" s="74">
        <v>3</v>
      </c>
      <c r="G101" s="75"/>
      <c r="H101" s="53"/>
    </row>
    <row r="102" ht="56" customHeight="1" spans="1:8">
      <c r="A102" s="28">
        <f>MAX($A$2:A101)+1</f>
        <v>31</v>
      </c>
      <c r="B102" s="31" t="s">
        <v>333</v>
      </c>
      <c r="C102" s="19" t="s">
        <v>334</v>
      </c>
      <c r="D102" s="20" t="s">
        <v>335</v>
      </c>
      <c r="E102" s="13" t="s">
        <v>20</v>
      </c>
      <c r="F102" s="19">
        <v>5</v>
      </c>
      <c r="G102" s="72" t="s">
        <v>336</v>
      </c>
      <c r="H102" s="44" t="s">
        <v>337</v>
      </c>
    </row>
    <row r="103" ht="56" customHeight="1" spans="1:8">
      <c r="A103" s="28"/>
      <c r="B103" s="31"/>
      <c r="C103" s="19" t="s">
        <v>338</v>
      </c>
      <c r="D103" s="20" t="s">
        <v>339</v>
      </c>
      <c r="E103" s="13" t="s">
        <v>20</v>
      </c>
      <c r="F103" s="19">
        <v>5</v>
      </c>
      <c r="G103" s="76"/>
      <c r="H103" s="51"/>
    </row>
    <row r="104" ht="63" customHeight="1" spans="1:8">
      <c r="A104" s="28"/>
      <c r="B104" s="31"/>
      <c r="C104" s="38" t="s">
        <v>340</v>
      </c>
      <c r="D104" s="73" t="s">
        <v>341</v>
      </c>
      <c r="E104" s="13" t="s">
        <v>20</v>
      </c>
      <c r="F104" s="74">
        <v>10</v>
      </c>
      <c r="G104" s="75"/>
      <c r="H104" s="53"/>
    </row>
    <row r="105" customFormat="1" ht="79" customHeight="1" spans="1:9">
      <c r="A105" s="28">
        <f>MAX($A$2:A104)+1</f>
        <v>32</v>
      </c>
      <c r="B105" s="31" t="s">
        <v>342</v>
      </c>
      <c r="C105" s="19" t="s">
        <v>343</v>
      </c>
      <c r="D105" s="20" t="s">
        <v>344</v>
      </c>
      <c r="E105" s="13" t="s">
        <v>345</v>
      </c>
      <c r="F105" s="19">
        <v>1</v>
      </c>
      <c r="G105" s="43" t="s">
        <v>346</v>
      </c>
      <c r="H105" s="41" t="s">
        <v>347</v>
      </c>
      <c r="I105" s="9"/>
    </row>
    <row r="106" spans="1:1">
      <c r="A106" s="77"/>
    </row>
    <row r="107" spans="1:1">
      <c r="A107" s="77"/>
    </row>
  </sheetData>
  <mergeCells count="89">
    <mergeCell ref="A1:H1"/>
    <mergeCell ref="A3:A6"/>
    <mergeCell ref="A7:A9"/>
    <mergeCell ref="A10:A16"/>
    <mergeCell ref="A17:A18"/>
    <mergeCell ref="A20:A22"/>
    <mergeCell ref="A26:A30"/>
    <mergeCell ref="A31:A34"/>
    <mergeCell ref="A35:A40"/>
    <mergeCell ref="A41:A47"/>
    <mergeCell ref="A48:A53"/>
    <mergeCell ref="A54:A59"/>
    <mergeCell ref="A60:A62"/>
    <mergeCell ref="A63:A65"/>
    <mergeCell ref="A66:A69"/>
    <mergeCell ref="A70:A78"/>
    <mergeCell ref="A80:A81"/>
    <mergeCell ref="A83:A87"/>
    <mergeCell ref="A89:A91"/>
    <mergeCell ref="A92:A93"/>
    <mergeCell ref="A94:A97"/>
    <mergeCell ref="A100:A101"/>
    <mergeCell ref="A102:A104"/>
    <mergeCell ref="B3:B6"/>
    <mergeCell ref="B7:B9"/>
    <mergeCell ref="B10:B16"/>
    <mergeCell ref="B17:B18"/>
    <mergeCell ref="B20:B22"/>
    <mergeCell ref="B26:B30"/>
    <mergeCell ref="B31:B34"/>
    <mergeCell ref="B35:B40"/>
    <mergeCell ref="B41:B47"/>
    <mergeCell ref="B48:B53"/>
    <mergeCell ref="B54:B59"/>
    <mergeCell ref="B60:B62"/>
    <mergeCell ref="B63:B65"/>
    <mergeCell ref="B66:B69"/>
    <mergeCell ref="B70:B78"/>
    <mergeCell ref="B80:B81"/>
    <mergeCell ref="B83:B87"/>
    <mergeCell ref="B89:B91"/>
    <mergeCell ref="B92:B93"/>
    <mergeCell ref="B94:B97"/>
    <mergeCell ref="B100:B101"/>
    <mergeCell ref="B102:B104"/>
    <mergeCell ref="G3:G6"/>
    <mergeCell ref="G7:G9"/>
    <mergeCell ref="G10:G16"/>
    <mergeCell ref="G17:G18"/>
    <mergeCell ref="G20:G22"/>
    <mergeCell ref="G26:G30"/>
    <mergeCell ref="G31:G34"/>
    <mergeCell ref="G35:G40"/>
    <mergeCell ref="G41:G47"/>
    <mergeCell ref="G48:G53"/>
    <mergeCell ref="G54:G59"/>
    <mergeCell ref="G60:G62"/>
    <mergeCell ref="G63:G65"/>
    <mergeCell ref="G66:G69"/>
    <mergeCell ref="G70:G78"/>
    <mergeCell ref="G80:G81"/>
    <mergeCell ref="G83:G87"/>
    <mergeCell ref="G89:G91"/>
    <mergeCell ref="G92:G93"/>
    <mergeCell ref="G94:G97"/>
    <mergeCell ref="G100:G101"/>
    <mergeCell ref="G102:G104"/>
    <mergeCell ref="H3:H6"/>
    <mergeCell ref="H7:H9"/>
    <mergeCell ref="H10:H16"/>
    <mergeCell ref="H17:H18"/>
    <mergeCell ref="H20:H22"/>
    <mergeCell ref="H26:H30"/>
    <mergeCell ref="H31:H34"/>
    <mergeCell ref="H35:H40"/>
    <mergeCell ref="H41:H47"/>
    <mergeCell ref="H48:H53"/>
    <mergeCell ref="H54:H59"/>
    <mergeCell ref="H60:H62"/>
    <mergeCell ref="H63:H65"/>
    <mergeCell ref="H66:H69"/>
    <mergeCell ref="H70:H78"/>
    <mergeCell ref="H80:H81"/>
    <mergeCell ref="H83:H87"/>
    <mergeCell ref="H89:H91"/>
    <mergeCell ref="H92:H93"/>
    <mergeCell ref="H94:H97"/>
    <mergeCell ref="H100:H101"/>
    <mergeCell ref="H102:H104"/>
  </mergeCells>
  <pageMargins left="0.275" right="0.0388888888888889" top="0.472222222222222" bottom="0.432638888888889" header="0" footer="0"/>
  <pageSetup paperSize="9" scale="75" orientation="landscape" horizontalDpi="600"/>
  <headerFooter/>
  <rowBreaks count="1" manualBreakCount="1">
    <brk id="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2025-07-10T07:58:39Z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24CE96218F8A4BC18AA1BF89161D3FD8_13</vt:lpwstr>
  </property>
  <property fmtid="{D5CDD505-2E9C-101B-9397-08002B2CF9AE}" pid="4" name="KSOReadingLayout">
    <vt:bool>true</vt:bool>
  </property>
  <property fmtid="{D5CDD505-2E9C-101B-9397-08002B2CF9AE}" pid="5" name="commondata">
    <vt:lpwstr>eyJoZGlkIjoiMzViZDhjMzk1ZTFiZGVlOGIyODQyN2JlNzk3MDAxNTkifQ==</vt:lpwstr>
  </property>
</Properties>
</file>