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bookViews>
  <sheets>
    <sheet name="Sheet1" sheetId="1" r:id="rId1"/>
  </sheets>
  <definedNames>
    <definedName name="_xlnm.Print_Area" localSheetId="0">Sheet1!$A$2:$H$42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<sst xmlns="http://schemas.openxmlformats.org/spreadsheetml/2006/main" count="440" uniqueCount="370">
  <si>
    <t>攸县2025年“职等你来”招聘活动信息汇总表（七月第三期）</t>
  </si>
  <si>
    <t>序号</t>
  </si>
  <si>
    <t>单位名称</t>
  </si>
  <si>
    <t>招聘岗位</t>
  </si>
  <si>
    <t>岗位要求</t>
  </si>
  <si>
    <t>薪资待遇    （元/月）</t>
  </si>
  <si>
    <t>招聘人数</t>
  </si>
  <si>
    <t>联系人及  方式</t>
  </si>
  <si>
    <t>单位地址</t>
  </si>
  <si>
    <t>湖南省冠群电子科技有限公司</t>
  </si>
  <si>
    <t>普工</t>
  </si>
  <si>
    <t>1、按照工作要求，按量完成生产任务，按照本部门的主管要求进行操作工作流程；2、服从领导安排，完成每日生产任务；3、身体健康，道德品质好，服从管理，能上夜班；4、男女不限，初中以上学历，18-50周岁。</t>
  </si>
  <si>
    <t>4000-6000</t>
  </si>
  <si>
    <t>朱小艳
17716782998</t>
  </si>
  <si>
    <t>湖南省攸县创新创业园9栋</t>
  </si>
  <si>
    <t>品管</t>
  </si>
  <si>
    <t>1、协调相关部门对质量问题进行分析，并监督改善措施的执行情况和效果；
2、持续监控所有质量目标的进展，履行必要的改进措施；
3、负责产品相关质量文件和记录的维护和控制；
4、工作认真负责，严谨细致，有较强的分析解决问题能力；有良好的团队协作精神；身体健康，道德品质好，服从管理，能上夜班；                              5、女性，初中以上学历，18-40周岁。</t>
  </si>
  <si>
    <t>3500-5500</t>
  </si>
  <si>
    <t>技术员</t>
  </si>
  <si>
    <t>男，高中以上学历，25-45周岁，身体健康，道德品质好，服从管理，能上夜班，有相关经验者优先。</t>
  </si>
  <si>
    <t>面议</t>
  </si>
  <si>
    <t>储干</t>
  </si>
  <si>
    <t>1、男，年龄18-40周岁、高中以上学历；2、身体健康、道德品质好、无不良嗜好、服从管理、责任心强、能吃苦耐劳；3、懂得机修；4、可接受优秀毕业生。</t>
  </si>
  <si>
    <t>湖南远大水泥有限责任公司</t>
  </si>
  <si>
    <t>PLC工程师</t>
  </si>
  <si>
    <t>1、大专或以上学历，专业自动化或机电专业，2年以上PLC编程工作经验；2、能快速配合机械工程师根据客户的需求完成各非标类自动化设备电气控制及软件设计；3、熟悉松下PLC及懂CCD视觉系统优先；4、能独立完成PLC、人机界面编程，懂电气装配工艺、能快速对电气故障进行分析并处理；5、吃苦耐劳、忠诚、心态好。</t>
  </si>
  <si>
    <t>8000-10000</t>
  </si>
  <si>
    <t xml:space="preserve">蔡宏艳
15367182295                 </t>
  </si>
  <si>
    <t>株洲市攸县网岭镇北联村南竹山组</t>
  </si>
  <si>
    <t>操作工</t>
  </si>
  <si>
    <t xml:space="preserve">  男，52岁以下，初中以上学历，身体健康，吃苦耐劳，积极上进，有长期在攸县发展意愿，，服从上级领导工作安排。</t>
  </si>
  <si>
    <t>3200-4000</t>
  </si>
  <si>
    <t>机修工</t>
  </si>
  <si>
    <t xml:space="preserve">  男，45岁以下，初中以上学历，身体健康，吃苦耐劳，积极上进，有长期在攸县发展意愿，有焊工证件，服从上级领导工作安排。</t>
  </si>
  <si>
    <t>湖南昊华化工股份有限公司</t>
  </si>
  <si>
    <t>生产工艺与设备技术员</t>
  </si>
  <si>
    <t>35岁以下，本科及以上学历，化工工程与工艺、化工设备与机械专业；熟悉化工生产流程及设备操作，掌握化工工艺基础知识，能使用及维护化工设备，具备化工安全知识与实践经验，具备注册化工工程师资格优秀录用。</t>
  </si>
  <si>
    <t>6000-10000</t>
  </si>
  <si>
    <t>魏女士
18182071356</t>
  </si>
  <si>
    <t>攸州工业园</t>
  </si>
  <si>
    <t>生产调度员</t>
  </si>
  <si>
    <t>35岁以下，本科及以上学历，化工工程与工艺、化工设备与机械类相关专业；熟悉生产工艺流程及产能规划，能精准掌握生产数据，具备数据分析与统计能力，有良好的沟通协调能力。</t>
  </si>
  <si>
    <t>6000-8000</t>
  </si>
  <si>
    <t>外贸销售</t>
  </si>
  <si>
    <t>22-25岁，农学，植保、英语、国际贸易专业，英语6级以上，能交流读写，外貌形象佳，能适应长期出差。</t>
  </si>
  <si>
    <t>10000以上</t>
  </si>
  <si>
    <t>内贸销售</t>
  </si>
  <si>
    <t>22-30岁，农学，植保专业，能适应长期出差。</t>
  </si>
  <si>
    <t>化工操作工</t>
  </si>
  <si>
    <t>35岁以下，高中及以上学历，有化工操作工作经验优先考虑，能适应倒班。</t>
  </si>
  <si>
    <t>5500-7000</t>
  </si>
  <si>
    <t>35岁以下，高中及以上学历，持维修作业相关证件（焊工证），有化工企业机械仪表维修经验者优先考虑。</t>
  </si>
  <si>
    <t>5500-7500</t>
  </si>
  <si>
    <t>电气仪表技术员</t>
  </si>
  <si>
    <t>35岁以下，大专及以上学历，电气仪表及自动化控制专业，熟悉DCS自动化控制系统，能独立分析解决技术性相关问题，具备1-3年专业相关工作经验。</t>
  </si>
  <si>
    <t>攸县金湘米业有限责任公司</t>
  </si>
  <si>
    <t>大米、米粉、销售员</t>
  </si>
  <si>
    <t>男女不限，50岁以下，高中以上学历，有C1驾驶者，能吃苦耐劳，有市场营销、大米或食品渠道经验者优先，有感染力、说服力和专业形象，能与客户建立良好的关系。</t>
  </si>
  <si>
    <t>3000-8000</t>
  </si>
  <si>
    <t>李喜华
13017132272</t>
  </si>
  <si>
    <t>菜花坪镇（镇政府对面）</t>
  </si>
  <si>
    <t>米粉加工工人</t>
  </si>
  <si>
    <t>50岁以下，初中以上学历，身体健康，能吃苦耐劳，具有团队合作精神。</t>
  </si>
  <si>
    <t>湖南千盛船务有限公司</t>
  </si>
  <si>
    <t>海员</t>
  </si>
  <si>
    <t>1、18-37周岁,身高165CM以上，初中以上学历，身体健康，无残疾，无犯罪记录；2、衣、食、住、行、医疗保障等全部免费提供；3、工作时间：船员在船上主要工作类似值班，每天工作8小时，4小时一班，每年工作6-10个月，休假2-6个月，可自由支配；4、海员有四险：工伤险、医疗险、意外伤害险、船险；5、能接受去外地工作；6、边工作边旅游，免费环游世界。</t>
  </si>
  <si>
    <t>正式工作收入约9000-14000元/月</t>
  </si>
  <si>
    <t>杨老师
18973393332
（微信同号）
办公电话:0731-22711198</t>
  </si>
  <si>
    <t>株洲市天元区黄河北路100号华尔兹大厦1803室</t>
  </si>
  <si>
    <t>海乘</t>
  </si>
  <si>
    <t>1、男女不限，18-37周岁,初中以上学历，身体健康，无残疾，有亲和力，身体裸露部位无明显疤痕、纹身，无犯罪记录；2、必须要有商务英语沟通能力；3、有酒店管理经验者优先；4、衣、食、住、行、医疗保障等全部免费提供；5、能接受去外地工作；6、边工作边旅游，免费环游世界。</t>
  </si>
  <si>
    <t>正式工作收入约10000-15000元/月</t>
  </si>
  <si>
    <t>海厨</t>
  </si>
  <si>
    <t>1、18-37周岁，身高165CM以上，初中以上学历，身体健康，无残疾，无犯罪记录，能吃苦耐劳；2、有一年以上的工作经验，会白案，服从上级领导安排，无操作证也可以；3、负责员工一日三餐，两个厨师负责30人左右的大锅菜，大锅饭，符合大众口味即可；4、衣、食、住、行、医疗保障等全部免费提供；5、能接受去外地工作；6、边工作边旅游，免费环游世界。</t>
  </si>
  <si>
    <t>正式工作收入约10000-14000元/月</t>
  </si>
  <si>
    <t>湖南华纯材料科技有限公司</t>
  </si>
  <si>
    <t>设备机修员</t>
  </si>
  <si>
    <t>1、负责化工机械设备的维修和保养工作、及时发现并处理生产过程中的设备问题、具备一定的化工机械设备维修和保养经验；2、具有良好的身体健康状况、工作踏实，能够承担工作责任；3、高中以上学历。</t>
  </si>
  <si>
    <t>4500-5000</t>
  </si>
  <si>
    <t>蒋女士
15273350235</t>
  </si>
  <si>
    <t>湖南株洲攸县工业园吉龙路</t>
  </si>
  <si>
    <t>1、45岁以下男性，高中及以上学历；2、岗位要求：有敬业精神，能吃苦耐劳，身体素质好，能兼并设备维护的工作。</t>
  </si>
  <si>
    <t>4000-5000</t>
  </si>
  <si>
    <t xml:space="preserve">攸县康泰健康养老有限公司                                                                                                                                                                                                                                                                                                                                                                                                                                                                                                                                                                                                                                                                                                                                                                                                                                                                                                                                                                                                                                                                                                                                                                                                                                                                                                                                                                                                                                                                                                                                                                                                                                                                                                                                                                                                                                                                                                                                                                                                                                                                                                                                                       </t>
  </si>
  <si>
    <t>护理员</t>
  </si>
  <si>
    <t>1、55岁以内，护理、养老服务类专业，初中及以上学历，有护理员资格证或培训后上岗；2、身体健康，品格端正，有爱心，工作态度积极，忠诚守信，工作严谨敬业，责任心强；3、具有一般应用文体写作基础和一定的语言表达能力，1年以上相关工作经验优先，包食宿、五险、节假日福利。</t>
  </si>
  <si>
    <t>3000-3500</t>
  </si>
  <si>
    <t>若干</t>
  </si>
  <si>
    <t>罗部长
13297332461</t>
  </si>
  <si>
    <t>攸县谭桥街道流和社区</t>
  </si>
  <si>
    <t>湖南艾硅特新材料有限公司</t>
  </si>
  <si>
    <t>质检部经理</t>
  </si>
  <si>
    <t>分析化学、应用化学等相关专业本科及以上学历；
1、熟练使用GC、HPLC、红外光谱、质谱等相关仪器，熟悉各类化合物的分析方法开发和数据分析，并能简单的维修保养相关仪器； 
2、5年以上相关工作经验及管理经验，具有良好的团队意识、责任心、执行力和敬业精神。</t>
  </si>
  <si>
    <t>蔡艳平
13975307589</t>
  </si>
  <si>
    <t>攸县工业园吉龙路7号</t>
  </si>
  <si>
    <t>株洲地博光电材料有限公司</t>
  </si>
  <si>
    <t>工艺工程师</t>
  </si>
  <si>
    <t>1、本科及以上高分子材料与工程专业；
2、熟悉挤出成型工艺及原理，熟悉聚碳酸酯等高分子材料的特性；
3、1年及以上工艺工程类的工作经验；有丰富的挤出成型设备调试经验；有新产品导入、质量改进经验。</t>
  </si>
  <si>
    <t>7000-12000</t>
  </si>
  <si>
    <t xml:space="preserve">曾女士
17773388167
</t>
  </si>
  <si>
    <t>株洲攸县吉龙路8号</t>
  </si>
  <si>
    <t>安环工程师</t>
  </si>
  <si>
    <t>1、安全工程及环保相关专业、在制造企业从事EHS工作5年以上；
2、有责任心、主动性强、积极上进，乐观；具备较强的沟通和协调能力；
3、持注册安全工程师证优先考虑。</t>
  </si>
  <si>
    <t>8000-12000</t>
  </si>
  <si>
    <t>计划物控专员</t>
  </si>
  <si>
    <t>1、22-35岁，本科以上学历；
2、2年以上生管或物料跟单、物控工作经验；
3、熟悉生产制造流程，了解供应链基本知识及计划排产基本技能；
4、精通office办公软件、ERP系统。</t>
  </si>
  <si>
    <t>5000-7000</t>
  </si>
  <si>
    <t>人事专员</t>
  </si>
  <si>
    <t>1、本科及以上，人力资源专业、经济类、企业管理类专业优先；
2、三年以上人事绩效薪酬板块相关工作经验，熟悉生产制造行业人事管理；
3、熟练掌握人力资源各专业模块基础知识与业务流程；熟悉企业经营流程及业务模式，尤其对生产制造行业业务流程有深入了解，对战略管理、财务、法务知识有基础了解；
4、办公软件熟练应用；擅长通过PPT撰写相关报告。</t>
  </si>
  <si>
    <t>6000-9000</t>
  </si>
  <si>
    <t>湖南湘东化工机械有限公司</t>
  </si>
  <si>
    <t>焊工</t>
  </si>
  <si>
    <t>1、年龄35岁以下；
2、中技及以上学历，能熟练操作电焊（数控氩弧焊/手工焊/埋弧焊等）。</t>
  </si>
  <si>
    <t>4500-10000</t>
  </si>
  <si>
    <t>胡女士
15973807621</t>
  </si>
  <si>
    <t>株洲攸县化机路198号</t>
  </si>
  <si>
    <t>维修电工</t>
  </si>
  <si>
    <t>1、高中以上学历，有电工证，具备设备维修、保养从业经验；
2、熟悉设备的使用及维护保养流程和操作规范；
3、具有较强的团队协作精神和良好的沟通表达能力。</t>
  </si>
  <si>
    <t>4000-5500</t>
  </si>
  <si>
    <t>冲压工</t>
  </si>
  <si>
    <t>1、中技以上学历，能看懂简单的图纸，熟悉油压机操作；
2、服从安排，遵守安全操作规程，有良好的沟通表达能力；
3、无经验者需接受岗前培训。</t>
  </si>
  <si>
    <t>4500-6000</t>
  </si>
  <si>
    <t>焊接工艺员</t>
  </si>
  <si>
    <t>1、男女不限、本科、材料成型及控制工程、焊接技术等专业，有经验者可放宽至大专；
2、编制WPS（焊接工艺规程）、PQR（工艺评定记录）文件。</t>
  </si>
  <si>
    <t>4000-8000</t>
  </si>
  <si>
    <t>压力容器设计、工艺人员</t>
  </si>
  <si>
    <t>1、男女不限、化工机械、过程装备与控制工程、机械制造等相关专业专科及以上学历；2、熟悉应用二维、三维制图软件；3、有压力容器设计经验优先。</t>
  </si>
  <si>
    <t>4500-8000</t>
  </si>
  <si>
    <t>火焰切割工</t>
  </si>
  <si>
    <t>1、男性、中技以上学历，操作火焰切割设备（乙炔/丙烷/天然气）完成碳钢/低合金钢板材下料；
2、根据图纸要求控制切割精度，正确使用防护装备。</t>
  </si>
  <si>
    <t>4500-7000</t>
  </si>
  <si>
    <t>湖南省益力盛电子科技有限公司</t>
  </si>
  <si>
    <t>男18-35周岁，女18-45周岁，初中以上学历，身体健康，能吃苦耐劳，无犯罪记录与不良嗜好，包吃包住。</t>
  </si>
  <si>
    <t>3500-4200</t>
  </si>
  <si>
    <t>杨小姐
13077001875
陈先生
13874141597
周先生
19918335009</t>
  </si>
  <si>
    <t>攸州工业园兴业路2号</t>
  </si>
  <si>
    <t>组长</t>
  </si>
  <si>
    <t>1、男女不限，高中及以上学历，年龄25-40岁以内；
2、熟悉CABLE产品生产工艺流程及品质标准；
3、了解各生产设备的性能及操作要领；
4、具有现场管理经验，团队带领能力；
5、能吃苦耐劳，具有一定的抗压力。</t>
  </si>
  <si>
    <t>4500-6500</t>
  </si>
  <si>
    <t>品管员</t>
  </si>
  <si>
    <t>男女不限，年龄25-45岁；
1、能适应加班；
2、能吃苦耐劳；
3、会基本的电脑操作；
4、有一定品质检验工作优先，男士能适应出差驻厂（工资面议）。</t>
  </si>
  <si>
    <t>3800-5000</t>
  </si>
  <si>
    <t>生管物控员</t>
  </si>
  <si>
    <t>1、男女不限，中专以上学历，25-40岁以内；
2、工作积极，责任心强，善于沟通协调；
3、能熟练运用office办公软件；
4、两年以上工作经验，有ERP系统操作者优先。</t>
  </si>
  <si>
    <t>品质工程师</t>
  </si>
  <si>
    <t>1、男女不限，大专以上学历，25-40岁以内；
2、熟悉办公软件操作，英语听说读写流利；
3、一年以上工作经验，有品质相关工作者优先。</t>
  </si>
  <si>
    <t>营业跟单</t>
  </si>
  <si>
    <t>1、男女不限，大专以上学历，25-40岁以内；
2、熟悉办公软件操作，英语听说读写流利；
3、一年以上营业跟单、销售工作经验。</t>
  </si>
  <si>
    <t>生产经理</t>
  </si>
  <si>
    <t>1、3年以上CABLE行业生产经验，含3年以上生产主管工作经验；
2、具有CABLE的一线生产操作经验及生产管理经验；
3、熟悉CABLE生产品质管控；
4、熟悉CABLE生产工艺流程；
5、熟悉电子产品外协供应商管理；
6、了解电子产品生产工艺及相关法律、法规要求；
7、熟练电脑办公软件操作。</t>
  </si>
  <si>
    <t>湖南优多新材料科技有限公司</t>
  </si>
  <si>
    <t>涂布、分条、裁切技术员</t>
  </si>
  <si>
    <t>1、男性，25-45岁，初中、高中或以上学历；
2、熟悉涂布、分条行业，有相关工作工作经验优先； 
3、有机械操作相关工作经验；
4、需要两班倒。</t>
  </si>
  <si>
    <t>5000-6000</t>
  </si>
  <si>
    <t>陈小姐
15013586301
（微信同号）</t>
  </si>
  <si>
    <t>攸县高新区攸州工业园吉龙路6号</t>
  </si>
  <si>
    <t>研发技术员</t>
  </si>
  <si>
    <t>1、男/女不限，20-35岁；
2、高分子等相关专业，大专及以上学历；
3、1年以上化工或材料测试经验，有压敏胶行业测试经验优先；
4、熟练掌握锂电压敏胶胶水性能测试方法，能独立操作专业设备、读写数据，熟悉Excel、Word用于数据处理与文档撰写。</t>
  </si>
  <si>
    <t>4500-5500</t>
  </si>
  <si>
    <t>品质经理</t>
  </si>
  <si>
    <t>1、大专或以上学历，工商管理、采购与供应管理相关专业优先；
2、接受过ISO质量管理体系培训，有内审员资格证或六西格玛绿带证书；
3、8年以上品质管理工作经验，5年以上生产型企业品质经理管理经验；
4、熟悉IATF16949质量管理体系及其五大核心工具的应用，能较好运用质量的七大手法，且质量意识强, 了解ISO14001/QC080000和职业健康安全管理体系，精通数据统计分析，熟悉品质管理工具（5WHY/5W2H...)等，良好的沟通及书面表达能力；
5、熟练使用excel等必要的办公自动化专业软件。</t>
  </si>
  <si>
    <t>10000-18000</t>
  </si>
  <si>
    <t>QE技术员</t>
  </si>
  <si>
    <t>1、大专或以上学历；
1、具备一定方案编写功底，抗压，执行力、责任心强、善于沟通、为人廉洁，能适应出差；
2、能娴熟运用办公软件；
3、接受应界毕业生，需自我学习能力强。</t>
  </si>
  <si>
    <t>3300-4100</t>
  </si>
  <si>
    <t>仓管</t>
  </si>
  <si>
    <t>1.高中/大专学历及以上学历，男性优先；
2.有叉车证，仓库 物流等工作经验者优先考虑；
3.使用过ERP或WMS仓储管理系统、EXCEL管理物料数据；
4.工作细致，责任心强，服从安排，有一定的原则性；
5.吸烟者勿扰。</t>
  </si>
  <si>
    <t>IQC</t>
  </si>
  <si>
    <t>1、大专及以上学历，学历不限，熟悉IQC来料检验流程者优先；
2、18-40岁，女性优先；
3、要求能吃苦耐劳，对待工作主动积极，勤奋踏实；
4、需保持严谨的工作态度、具备团队协作精神及沟通能力，抗压能力强，能接受加班；
5、可接受应届毕业生。</t>
  </si>
  <si>
    <t>湖南旭日陶瓷有限公司</t>
  </si>
  <si>
    <t>20-54岁，身体健康，吃苦耐劳，服从安排，三班倒，新手亦可,不同岗位不同工资。</t>
  </si>
  <si>
    <t>吴刘娜
18373353177
（微信同号）</t>
  </si>
  <si>
    <t>攸县网岭循环经济园</t>
  </si>
  <si>
    <t>20-54岁，身体健康，吃苦耐劳，服从安排，二班倒，新手亦可,不同岗位不同工资。</t>
  </si>
  <si>
    <t>包装工/铺贴</t>
  </si>
  <si>
    <t>20-50岁，身体健康，服从安排，三班倒/二班倒，新手亦可。</t>
  </si>
  <si>
    <t>计件</t>
  </si>
  <si>
    <t>叉车司机</t>
  </si>
  <si>
    <t>20-45岁，身体健康，服从安排，三班倒，有叉车证。</t>
  </si>
  <si>
    <t>机修</t>
  </si>
  <si>
    <t>20-45岁，身体健康，服从安排，三班倒，会电焊、氧焊。</t>
  </si>
  <si>
    <t>湖南省龙昊重工科技有限公司</t>
  </si>
  <si>
    <t>设计、工艺人员</t>
  </si>
  <si>
    <t>年龄50岁以下，大专及以上学历，专业为机械制造、过程装备与控制工程、机械制造及其自动化等相关专业，熟悉压力容器设计、制造。</t>
  </si>
  <si>
    <t>5000-8000</t>
  </si>
  <si>
    <t>刘建兰
13787821887
肖巧巧
15673373141</t>
  </si>
  <si>
    <t>攸县攸州工业园吉龙路</t>
  </si>
  <si>
    <t>车工</t>
  </si>
  <si>
    <t>年龄45岁以下，学历中技以上，熟练掌握车床的操作方法和操作规程，能够独立完成数车床的调试和操作工作，根据工程图纸和工艺要求，完成交办工作。</t>
  </si>
  <si>
    <t>年龄45岁以下，初中以上学历，有一年以上焊接相关工作经验，持有焊工证，做事积极主动有责任心。</t>
  </si>
  <si>
    <t>株洲壹诺生物技术有限公司</t>
  </si>
  <si>
    <t>安环专员</t>
  </si>
  <si>
    <t>1、大专及以上学历，药品、制药、生物、化工工程相关专业；
2、一年以上相关工作，熟悉污水处理及环境隐患等相关操作经验；
3、熟悉企业环保各生产排污口及治污设施的运行原理。</t>
  </si>
  <si>
    <t>杨女士
13974122608
（微信同号）
武女士
17373310678</t>
  </si>
  <si>
    <t>攸州工业园化工新材料区</t>
  </si>
  <si>
    <t>保洁员</t>
  </si>
  <si>
    <t>1、女性，55岁以下，身体健康，吃苦耐劳，服从安排，有保洁工作经验优先；
2、综合薪资2600-3000元/月，月休2天；
3、包吃住。</t>
  </si>
  <si>
    <t>2600-3000</t>
  </si>
  <si>
    <t>1、大专及以上学历，药品、制药、生物、化工工程相关专业；
2、一年以上的原料药生产经验，有GMP认证经验，熟悉制药有参与对新品种的工艺研究检验者优先。</t>
  </si>
  <si>
    <t>设备管理员</t>
  </si>
  <si>
    <t>1、大专及以上学历，化工、机械、设备、材料等专业:;两年以上化工厂设备管理经验；
2、熟悉化工设备结构、性能及操作维护知识；
3、熟练维修CNC数控机床，了解车床，铣床，磨床等机械电气原理。</t>
  </si>
  <si>
    <t>株洲云龙建筑新材料有限公司</t>
  </si>
  <si>
    <t>操作综合岗位</t>
  </si>
  <si>
    <t>男，18-50岁，身体健康，有无工作经验均可，服从工作岗位调配，有装载机驾驶操作证优先。</t>
  </si>
  <si>
    <t>3000-4000</t>
  </si>
  <si>
    <t>罗先生
18973369733</t>
  </si>
  <si>
    <t>工作地址：株洲市石峰区学林办事处大丰社区会埠组(万达广场对面）</t>
  </si>
  <si>
    <t>综合管理岗位</t>
  </si>
  <si>
    <t>男，18-55岁，大专以上学历，身体健康，能吃苦耐劳，有管理经验优先。</t>
  </si>
  <si>
    <t>装载机司机综合岗位</t>
  </si>
  <si>
    <t>男，18-50岁，身体健康，能吃苦耐劳，服从工作岗位调配，有装载机驾驶经验。</t>
  </si>
  <si>
    <t>3500-4500</t>
  </si>
  <si>
    <t>生产综合岗位</t>
  </si>
  <si>
    <t>男，18-50岁，初中以上学历，身体健康，能吃苦耐劳，能接受倒班，焊接证优先。</t>
  </si>
  <si>
    <t>蓝思科技(湘潭)有限公司</t>
  </si>
  <si>
    <t>操作员</t>
  </si>
  <si>
    <t>服从安排、遵守公司相关制度，持有有效合法本人二代身份证原件，有制造工厂一线作业员工作经验优先。</t>
  </si>
  <si>
    <t>蓝女士
18807416380
马先生
17742693217</t>
  </si>
  <si>
    <t>湘潭经开区白石西路16号</t>
  </si>
  <si>
    <t>质检员</t>
  </si>
  <si>
    <t>设备技术员</t>
  </si>
  <si>
    <t>1.大专及以上学历，自动化、机械类、通信、电子，计算机专业优先；
2.可接受晚班，较强的责任心，能吃苦耐劳。</t>
  </si>
  <si>
    <t>安检员</t>
  </si>
  <si>
    <t>形象气质佳，服从部门要求管理，可接受倒班，有相关工作经验优先。</t>
  </si>
  <si>
    <t>中专以上学历，有叉车证，有1年以上的叉车驾驶经验，需日常完成货物装车、卸车、转运及保养工作。</t>
  </si>
  <si>
    <t>电工</t>
  </si>
  <si>
    <t>中专以上学历，有电工操作证，2年以上电工相关工作经验；能接受加班倒班。</t>
  </si>
  <si>
    <t>保安员</t>
  </si>
  <si>
    <t>男女不限、长白班，身体健康，吃苦耐劳，服从安排。</t>
  </si>
  <si>
    <t>3200-3500</t>
  </si>
  <si>
    <t>商务司机</t>
  </si>
  <si>
    <t>持A1驾驶证，无重大责任事故证明，形象气质佳，有酒店、旅游、行政等后勤服务性工作经验优先，熟悉商务接待礼仪。</t>
  </si>
  <si>
    <t>6000-6500</t>
  </si>
  <si>
    <t>攸县旭鑫陶瓷花纸有限公司</t>
  </si>
  <si>
    <t>自动线普工</t>
  </si>
  <si>
    <t xml:space="preserve">1、男女不限，18-35岁、身体健康，高中以上文化；
2、有责任心、有团队协作精神，沟通能力强，积极主动完成本职工作，服从安排；                                                                                                                                                                          3、福利：购买养老保险、免费提供住宿、有年终福利。   </t>
  </si>
  <si>
    <t>刘先生
13307417369</t>
  </si>
  <si>
    <t>工业园兴工路</t>
  </si>
  <si>
    <t>湖南省永庆物业有限公司</t>
  </si>
  <si>
    <t>60岁以下，要求五官端正、身体健康、勤快。</t>
  </si>
  <si>
    <t>单女士
17336680981</t>
  </si>
  <si>
    <t>攸县中医院</t>
  </si>
  <si>
    <t>外围保洁员</t>
  </si>
  <si>
    <t>攸县中燃城市燃气发展有限公司</t>
  </si>
  <si>
    <t>财务会计</t>
  </si>
  <si>
    <t>1、熟练使用各类主流财务软件，以及 Excel（数据透视表、VLOOKUP 等高级功能），熟悉资金管理、审计流程和合规性检查；
2、本科及以上学历，财务、会计、金融等相关专业，需持有初级会计职称，有燃气行业财务工作经验者优先；
3、能与业务部门、外部机构（银行、税务、审计）有效沟通，协调财务与其他部门的工作；
4、具备良好的职业操守，保守企业机密，确保财务数据真实可靠。</t>
  </si>
  <si>
    <t xml:space="preserve">面议     </t>
  </si>
  <si>
    <t>戴女士
15292219108</t>
  </si>
  <si>
    <t>湖南省株洲市攸县上云桥七里坪社区106国道旁</t>
  </si>
  <si>
    <t>攸县雅湘大药房</t>
  </si>
  <si>
    <t>营业员</t>
  </si>
  <si>
    <t>45岁以下，工作稳定，有上进心，责任心、团队合作精神、抗压能力强；有药房工作经验，医学相关专业优先。</t>
  </si>
  <si>
    <t>2800-7000</t>
  </si>
  <si>
    <t>李女士
15273358883</t>
  </si>
  <si>
    <t>攸县联星街道联星社区攸洲大都市7号楼(新城路112号)</t>
  </si>
  <si>
    <t>储备店长</t>
  </si>
  <si>
    <t>45岁以下，工作稳定，有上进心，责任心、团队合作精神、敢于担当、抗压能力强，熟悉药店经营管理，思路清晰计划能力尚可。</t>
  </si>
  <si>
    <t>执业药师</t>
  </si>
  <si>
    <t>45岁以下，已获取执业药师证，工作稳定，有上进心，责任心、团队合作精神、敢于担当、抗压能力强，熟悉药店经营管理，思路清晰计划能力尚可。</t>
  </si>
  <si>
    <t>3800-8000</t>
  </si>
  <si>
    <t>人事经理</t>
  </si>
  <si>
    <t>42岁以下，大专学历及以上，人事管理工作3年以上，沟通、协调能力强，有较强的文字功底，能够独挡一面，有较强责任心，有较强的服务意识，熟练运用各种办公软件，有连锁零售店或酒店行业相关工作经验者优先。</t>
  </si>
  <si>
    <t>3500-8000</t>
  </si>
  <si>
    <t>会计专员</t>
  </si>
  <si>
    <t>42岁以下，熟悉用友软件操作，能独力完成财务报表及申报、熟悉各个办公软件的应用，具备较强的沟通、表达、总结、数据分析能力，有超强的执行力，有良好的服务意识，能承受较大的工作压力，善于与人相处，以财务为中心设置的岗位，工作内容具有包容性和多变性。</t>
  </si>
  <si>
    <t>湖南财税无忧财务管理有限责任公司攸县分公司</t>
  </si>
  <si>
    <t>电话销售</t>
  </si>
  <si>
    <t>1、45岁以下会基本的电脑操作（该岗位更适合女性）接受无经验者，宝妈，应届毕业生；                             
2、主要给有营业执照做生意的老板们打电话，问他们做账和申报有没有会计在做，介绍我们公司的价格和服务内容，从而达到签单。</t>
  </si>
  <si>
    <t>4000-20000</t>
  </si>
  <si>
    <t>杨女士
19313287958</t>
  </si>
  <si>
    <t>中央花园二期A10栋105号门面</t>
  </si>
  <si>
    <t>湖南臻诚高分子新材料有限公司</t>
  </si>
  <si>
    <t>实验员</t>
  </si>
  <si>
    <t>1、高中及以上学历，40岁以下；
2、动手能力强，做事负责、认真、细心；
3、服从安排，踏实稳定性强。</t>
  </si>
  <si>
    <t>陈先生
18673371386</t>
  </si>
  <si>
    <t>攸州工业园龙山路与禹王路交汇处</t>
  </si>
  <si>
    <t>粘合剂研发工程师</t>
  </si>
  <si>
    <t>1、大专及以上学历，高分子、材料及化学相关专业，可接受应届毕业生；
2、化学基本理论知识 相关仪器操作经验；
3、具备扎实的技术基础，较强的问题分析能力，较强的学习和创新能力；
4、具备较强的团队合作能力，能够与团队成员紧密合作，共同完成研发任务。</t>
  </si>
  <si>
    <t>粘合剂研发工程师（中高级）</t>
  </si>
  <si>
    <t>1、本科及以上学历，高分子、材料及化学相关专业，3年以上相关工作经验；可接受211学校相关专业应届毕业生。
2、化学基本理论知识 相关仪器操作经验；
3、具有涂料、建材、粘胶行业技术应用经验优先考虑；
4、具备扎实的技术基础，较强的问题分析和解决能力，较强的学习和创新能力；
5、具备较强的团队合作能力，能够与团队成员紧密合作，共同完成研发任务。</t>
  </si>
  <si>
    <t>7000-11000</t>
  </si>
  <si>
    <t>攸县农泰农业机械有限公司</t>
  </si>
  <si>
    <t>电焊工</t>
  </si>
  <si>
    <t>男，身体健康，能吃苦耐劳，责任心强，熟悉各类焊机，有一定的组织能力和团队精神，年龄45岁以下。</t>
  </si>
  <si>
    <t>5000+</t>
  </si>
  <si>
    <t>黄先生
13786389618
曾女士
13974199958</t>
  </si>
  <si>
    <t>攸县江桥街道办事处乌坳社区</t>
  </si>
  <si>
    <t>销售</t>
  </si>
  <si>
    <t>男女不限，身体健康，能吃苦耐劳，善于沟通，有一定的组织能力和团队精神，年龄40岁以下，有经验者优先。</t>
  </si>
  <si>
    <t>攸县创新
名门门厂</t>
  </si>
  <si>
    <t>业务员</t>
  </si>
  <si>
    <t>40岁以下 男女不限，做过销售工作、沟通能力强、服从工作安排。</t>
  </si>
  <si>
    <t>何经理
13574278488</t>
  </si>
  <si>
    <t>攸县内环路江桥小学往北进1000米</t>
  </si>
  <si>
    <t>湖南小荷新能源科技有限公司</t>
  </si>
  <si>
    <t>检测员</t>
  </si>
  <si>
    <t>1、男女不限，35岁以下，临时工，长期有事做，高中及以上学历，熟练使用办公软件优先，能接受倒班，踏实稳重，做事认真负责，学历能力强，上岗前需要体检。
2、两班倒，一月一倒班：【白班】8:00-20:00、【晚班】20:00-次日8:00</t>
  </si>
  <si>
    <t>5000-5500</t>
  </si>
  <si>
    <t>刘小姐13651374019</t>
  </si>
  <si>
    <t>攸县网岭循环经济园区9-10栋</t>
  </si>
  <si>
    <t>攸县香莱雅传媒有限公司</t>
  </si>
  <si>
    <t>主播</t>
  </si>
  <si>
    <t>年满18周岁，男女不限，学历不限，无需经验，可免费培训上岗。可全职，可兼职，薪资面议。
1、全职：底薪+提成，具体面议。2、兼职：无底薪+提成，具体面议。</t>
  </si>
  <si>
    <t>周女士
15273373787</t>
  </si>
  <si>
    <t>攸县吉兴路201号</t>
  </si>
  <si>
    <t>开单员</t>
  </si>
  <si>
    <t>年满18周岁，男女不限，高中及以上学历，熟练保用办公软件优先，踏实稳重，做事认真负责，学习能力强。无经验可免费培训上岗。</t>
  </si>
  <si>
    <t>攸县海悦国际酒店</t>
  </si>
  <si>
    <t>销售经理</t>
  </si>
  <si>
    <t>女性，年龄在35岁以下，身高160cm以上，性格活泼开朗，高中以上文化；形象好，气质佳，亲和力和服务意识强，具有良好的协调能力、沟通能力、应变能力和责任感，会电脑操作。</t>
  </si>
  <si>
    <t>廖女士
15873323450
王先生
18773390913</t>
  </si>
  <si>
    <t>攸县联星街道胜利社区文化路35号
海悦国际酒店一楼营销中心</t>
  </si>
  <si>
    <t>前厅接待员</t>
  </si>
  <si>
    <t>女性，年龄在18-25岁左右，身高160cm以上，性格活泼开朗，高中以上文化；形象好，亲和力和服务意识强，具有良好的协调能力、沟通能力、应变能力和责任感，会电脑操作。</t>
  </si>
  <si>
    <t>兼职销售员</t>
  </si>
  <si>
    <t>男女不限，年龄不限，只要有从事销售的意愿并付诸行动即可。</t>
  </si>
  <si>
    <t>湖南安仁三一筑工科技有限公司</t>
  </si>
  <si>
    <t>厨师</t>
  </si>
  <si>
    <t>男，身体健康，能吃苦耐劳，责任心强，负责食堂菜品烹饪。</t>
  </si>
  <si>
    <t>6000-7000</t>
  </si>
  <si>
    <t>阳女士
19173582230</t>
  </si>
  <si>
    <t>安仁三一产业园</t>
  </si>
  <si>
    <t>湖南明珠选矿药剂有限责任公司</t>
  </si>
  <si>
    <t>化工工艺工程师</t>
  </si>
  <si>
    <t>1、男女不限，40周岁以下，化工工艺专业专科以上毕业，中级技术职称以上，有5年以上实际工作经验优先；
2、薪资工资不低于8K/月（可面议）。</t>
  </si>
  <si>
    <t>董小姐
0731-24311865</t>
  </si>
  <si>
    <t>湖南省攸县工业园吉祥路2号，地图直接导航明珠选矿</t>
  </si>
  <si>
    <t>化验员</t>
  </si>
  <si>
    <t>1、男女不限，40岁以下，身体健康；
2、有从事化工化验工作经验或学化学专业人员；
3、上班时间: 上午班和下午班(上午:7:00~15:00下午:11:00~19:00)；月休：8天。</t>
  </si>
  <si>
    <t>3600-5000</t>
  </si>
  <si>
    <t>维修焊工</t>
  </si>
  <si>
    <t>1、年龄45岁以内 （该岗位更适合男性）；
2、身体健康，能够适应一定强度的体力工作；
3、从事设备维修相关专业3年以上经验；
4、持有焊工证，熟悉焊接相关方面工作。</t>
  </si>
  <si>
    <t>1、45岁以下，有相关工作工作经验 （该岗位更适合男性）中专及以上学历，学历证必须提供；
2、上班时间：三班倒；
3、待遇：本岗位实行计量工资，，签订劳动合同，购买五险；免费提供住宿，实行伙食补贴。</t>
  </si>
  <si>
    <t>装卸工</t>
  </si>
  <si>
    <t>1、45岁以下 （该岗位更适合男性）；
2、上班时间：8:00-17:30（白班）月休：8天；
3、身体健康，有装卸搬运工作经验，责任心强；
4、福利待遇：计件制、餐补+节假日福利+年终奖 。</t>
  </si>
  <si>
    <t>叉车工</t>
  </si>
  <si>
    <t>1、25-45岁，（有相关工作经验，持有叉车证）；
2、上班时间:8小时 上午8点-下午5点半；
3、身体健康，服从安排。</t>
  </si>
  <si>
    <t>1、男女不限，35岁以下，大专以上学历；
2、市场营销、化学工程等相关专业，具备2年以上销售工作经验，能吃苦耐劳；
3、实习期间6个月，转正后，工资按提成计发。</t>
  </si>
  <si>
    <t>3600-15000</t>
  </si>
  <si>
    <t>多名</t>
  </si>
  <si>
    <t>机电工程师</t>
  </si>
  <si>
    <t>1、45周岁以下，（该岗位更适合男性）机电一体化专业本科毕业，中级技术职称以上；
2、有5年以上大型企业实际工作经验或化工机械本科专业毕业优先；
3、一经录用待遇从优。</t>
  </si>
  <si>
    <t>湖南恩泽瑞微电子有限公司</t>
  </si>
  <si>
    <t>工艺设备工程师</t>
  </si>
  <si>
    <t>1、男，40岁以下，本科及以上学历，机械制造及自动化、电子信息工程等相关理工科专业优先；
2、负责产品工艺改进及设备日常点检、保养、维修等相关日常工作；
3、接受对口专业应届毕业生；
4、具备良好的沟通能力和团队合作精神，有责任心，学习及进取心强。</t>
  </si>
  <si>
    <t>黄女士
17352763092</t>
  </si>
  <si>
    <t>创新创业园21栋</t>
  </si>
  <si>
    <t>男，50岁以下；为人老实本分，无不良嗜好，无犯罪记录，有工厂保安工作经验；需住厂。</t>
  </si>
  <si>
    <t>1800-2500</t>
  </si>
  <si>
    <t>上海延锋汽车智能安全系统有限责任公司</t>
  </si>
  <si>
    <t>1、新能源汽配厂操作工；
2、年龄要求：男女18-38周岁（需长期稳定工作，接受工厂安排）；                                                                                              3、核心要求：吃苦耐劳，服从管理，追求稳定性；
4、上班时间：两班倒（12小时）空调恒温车间。</t>
  </si>
  <si>
    <t>7000-8000</t>
  </si>
  <si>
    <t>祝老师
13122193626</t>
  </si>
  <si>
    <t>上海市浦东新区申江南路</t>
  </si>
  <si>
    <t>1、年龄要求：男40周岁以下（持有电工证）；
2、熟悉西门子PLC系列，了解常用的传感器种类、型号，是否知悉挂牌锁定，设备的维修及优化能力；                                                                     3、基础知识：较熟练掌握本领域内的基础知识(机械/电气/系统/影像)，两年以上实际应用经验，非标设备的经验优先；
4、上班时间：两班倒（12小时）空调恒温车间。</t>
  </si>
  <si>
    <t>10000+</t>
  </si>
  <si>
    <t>SMT普工</t>
  </si>
  <si>
    <t>1、年龄要求：男女18-38周岁（必须要有一年以上SMT工作经验）；
2、能适应两班倒，能接受站立式作业，高中及以上学历（能接受连体无尘服）；
3、上班时间：两班倒（12小时）空调恒温车间。</t>
  </si>
  <si>
    <t>1、年龄要求：25-42周岁（持有叉车证）；
2、需要找长期稳定工作，自己能吃苦耐劳，接受厂里任何安排，能适应两班倒；                                                                   3、上班时间：两班倒（12小时）空调恒温车间。</t>
  </si>
  <si>
    <t>中国大地财产保险股份有限公司</t>
  </si>
  <si>
    <t>客服</t>
  </si>
  <si>
    <t>1、年龄要求：男女20-40周岁；                                              2、中专或高中学历；工作轻松，公司提供客户资料，给客户续车险，适应长时间拨打电话；
3、上班时间：08:30-18:30 每月第一周双休，后三周灵活双休。</t>
  </si>
  <si>
    <t>6000+</t>
  </si>
  <si>
    <t>上海浦东新区张江人才港</t>
  </si>
  <si>
    <t>湖南同美服饰有限公司</t>
  </si>
  <si>
    <t>缝纫工</t>
  </si>
  <si>
    <t>任职要求：男女不限，年龄18-45岁，要求有缝纫经验，熟悉服饰类的制作流程，能看懂简单的工艺图或样板，独立完成缝制工序。责任心强，吃苦耐劳，能适应加班。
岗位职责：负责工厂产品的缝制、拼接、锁边等工序，确保产品质量达标；熟练操作缝纫机、锁边机等设备（根据需求调整）；根据工艺单要求完成缝制，确保线迹工整，尺寸精准；检查裁片及半成品质量，及时返修和上报问题；配合团队完成生产任务及主管安排的其他工作</t>
  </si>
  <si>
    <t>按时计件</t>
  </si>
  <si>
    <t>彭经理
13486147998</t>
  </si>
  <si>
    <t>湖南省株洲市攸县联星街道永佳社区七里塘站场西路</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</si>
</sst>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81">
    <font>
      <sz val="11"/>
      <color theme="1"/>
      <name val="宋体"/>
      <charset val="134"/>
      <scheme val="minor"/>
    </font>
    <font>
      <sz val="11"/>
      <name val="宋体"/>
      <charset val="134"/>
    </font>
    <font>
      <b/>
      <sz val="11"/>
      <color theme="1"/>
      <name val="仿宋"/>
      <charset val="134"/>
    </font>
    <font>
      <sz val="11"/>
      <name val="宋体"/>
      <charset val="134"/>
      <scheme val="minor"/>
    </font>
    <font>
      <sz val="22"/>
      <name val="宋体"/>
      <charset val="134"/>
    </font>
    <font>
      <sz val="22"/>
      <name val="方正小标宋_GBK"/>
      <charset val="134"/>
    </font>
    <font>
      <sz val="11"/>
      <name val="黑体"/>
      <charset val="134"/>
    </font>
    <font>
      <sz val="10"/>
      <name val="宋体"/>
      <charset val="134"/>
    </font>
    <font>
      <sz val="9"/>
      <name val="宋体"/>
      <charset val="134"/>
    </font>
    <font>
      <sz val="10"/>
      <color theme="1"/>
      <name val="宋体"/>
      <charset val="134"/>
    </font>
    <font>
      <sz val="9"/>
      <color rgb="FF000000"/>
      <name val="宋体"/>
      <charset val="134"/>
    </font>
    <font>
      <sz val="10"/>
      <color theme="1"/>
      <name val="宋体"/>
      <charset val="134"/>
      <scheme val="minor"/>
    </font>
    <font>
      <sz val="9"/>
      <color theme="1"/>
      <name val="宋体"/>
      <charset val="134"/>
    </font>
    <font>
      <sz val="10"/>
      <name val="宋体"/>
      <charset val="134"/>
      <scheme val="minor"/>
    </font>
    <font>
      <sz val="9"/>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rgb="FFFA7D00"/>
      <name val="Tahoma"/>
      <charset val="134"/>
    </font>
    <font>
      <b/>
      <sz val="11"/>
      <color rgb="FF3F3F3F"/>
      <name val="宋体"/>
      <charset val="134"/>
    </font>
    <font>
      <b/>
      <sz val="11"/>
      <color indexed="9"/>
      <name val="宋体"/>
      <charset val="134"/>
    </font>
    <font>
      <sz val="11"/>
      <color rgb="FFCAE7CD"/>
      <name val="宋体"/>
      <charset val="134"/>
    </font>
    <font>
      <i/>
      <sz val="11"/>
      <color indexed="23"/>
      <name val="宋体"/>
      <charset val="134"/>
    </font>
    <font>
      <sz val="11"/>
      <color indexed="10"/>
      <name val="宋体"/>
      <charset val="134"/>
    </font>
    <font>
      <sz val="11"/>
      <color indexed="9"/>
      <name val="宋体"/>
      <charset val="134"/>
    </font>
    <font>
      <sz val="11"/>
      <color indexed="19"/>
      <name val="宋体"/>
      <charset val="134"/>
    </font>
    <font>
      <sz val="11"/>
      <color rgb="FF006100"/>
      <name val="宋体"/>
      <charset val="134"/>
    </font>
    <font>
      <sz val="11"/>
      <color rgb="FF9C0006"/>
      <name val="宋体"/>
      <charset val="134"/>
    </font>
    <font>
      <sz val="11"/>
      <color indexed="17"/>
      <name val="宋体"/>
      <charset val="134"/>
    </font>
    <font>
      <sz val="11"/>
      <color rgb="FF9C0006"/>
      <name val="Tahoma"/>
      <charset val="134"/>
    </font>
    <font>
      <b/>
      <sz val="15"/>
      <color indexed="62"/>
      <name val="宋体"/>
      <charset val="134"/>
    </font>
    <font>
      <b/>
      <sz val="11"/>
      <color indexed="53"/>
      <name val="宋体"/>
      <charset val="134"/>
    </font>
    <font>
      <sz val="11"/>
      <color indexed="16"/>
      <name val="宋体"/>
      <charset val="134"/>
    </font>
    <font>
      <b/>
      <sz val="11"/>
      <color indexed="8"/>
      <name val="宋体"/>
      <charset val="134"/>
    </font>
    <font>
      <b/>
      <sz val="11"/>
      <color indexed="62"/>
      <name val="宋体"/>
      <charset val="134"/>
    </font>
    <font>
      <b/>
      <sz val="11"/>
      <color rgb="FF3F3F3F"/>
      <name val="Tahoma"/>
      <charset val="134"/>
    </font>
    <font>
      <b/>
      <sz val="18"/>
      <color indexed="62"/>
      <name val="宋体"/>
      <charset val="134"/>
    </font>
    <font>
      <b/>
      <sz val="11"/>
      <color rgb="FFCAE7CD"/>
      <name val="宋体"/>
      <charset val="134"/>
    </font>
    <font>
      <sz val="12"/>
      <name val="宋体"/>
      <charset val="134"/>
    </font>
    <font>
      <b/>
      <sz val="13"/>
      <color indexed="62"/>
      <name val="宋体"/>
      <charset val="134"/>
    </font>
    <font>
      <b/>
      <sz val="11"/>
      <color indexed="63"/>
      <name val="宋体"/>
      <charset val="134"/>
    </font>
    <font>
      <sz val="11"/>
      <color indexed="62"/>
      <name val="宋体"/>
      <charset val="134"/>
    </font>
    <font>
      <b/>
      <sz val="15"/>
      <color rgb="FF1F4A7E"/>
      <name val="宋体"/>
      <charset val="134"/>
    </font>
    <font>
      <b/>
      <sz val="11"/>
      <color rgb="FFFA7D00"/>
      <name val="Tahoma"/>
      <charset val="134"/>
    </font>
    <font>
      <sz val="11"/>
      <color rgb="FFFA7D00"/>
      <name val="宋体"/>
      <charset val="134"/>
    </font>
    <font>
      <b/>
      <sz val="18"/>
      <color rgb="FF1F4A7E"/>
      <name val="宋体"/>
      <charset val="134"/>
    </font>
    <font>
      <b/>
      <sz val="11"/>
      <color rgb="FFFA7D00"/>
      <name val="宋体"/>
      <charset val="134"/>
    </font>
    <font>
      <b/>
      <sz val="11"/>
      <color theme="0"/>
      <name val="Tahoma"/>
      <charset val="134"/>
    </font>
    <font>
      <b/>
      <sz val="18"/>
      <color theme="3"/>
      <name val="宋体"/>
      <charset val="134"/>
      <scheme val="major"/>
    </font>
    <font>
      <b/>
      <sz val="11"/>
      <color rgb="FF1F4A7E"/>
      <name val="宋体"/>
      <charset val="134"/>
    </font>
    <font>
      <sz val="11"/>
      <color indexed="53"/>
      <name val="宋体"/>
      <charset val="134"/>
    </font>
    <font>
      <b/>
      <sz val="13"/>
      <color rgb="FF1F4A7E"/>
      <name val="宋体"/>
      <charset val="134"/>
    </font>
    <font>
      <b/>
      <sz val="11"/>
      <color theme="1"/>
      <name val="Tahoma"/>
      <charset val="134"/>
    </font>
    <font>
      <b/>
      <sz val="11"/>
      <color theme="3"/>
      <name val="Tahoma"/>
      <charset val="134"/>
    </font>
    <font>
      <sz val="11"/>
      <color rgb="FF9C6500"/>
      <name val="宋体"/>
      <charset val="134"/>
    </font>
    <font>
      <i/>
      <sz val="11"/>
      <color rgb="FF7F7F7F"/>
      <name val="Tahoma"/>
      <charset val="134"/>
    </font>
    <font>
      <sz val="11"/>
      <color rgb="FF006100"/>
      <name val="Tahoma"/>
      <charset val="134"/>
    </font>
    <font>
      <sz val="11"/>
      <color rgb="FF3F3F76"/>
      <name val="宋体"/>
      <charset val="134"/>
    </font>
    <font>
      <sz val="11"/>
      <color rgb="FF9C6500"/>
      <name val="Tahoma"/>
      <charset val="134"/>
    </font>
    <font>
      <sz val="11"/>
      <color rgb="FFFF0000"/>
      <name val="Tahoma"/>
      <charset val="134"/>
    </font>
    <font>
      <b/>
      <sz val="15"/>
      <color theme="3"/>
      <name val="Tahoma"/>
      <charset val="134"/>
    </font>
    <font>
      <b/>
      <sz val="13"/>
      <color theme="3"/>
      <name val="Tahoma"/>
      <charset val="134"/>
    </font>
    <font>
      <sz val="11"/>
      <color rgb="FF3F3F76"/>
      <name val="Tahoma"/>
      <charset val="134"/>
    </font>
    <font>
      <sz val="11"/>
      <color theme="1"/>
      <name val="Tahoma"/>
      <charset val="134"/>
    </font>
  </fonts>
  <fills count="7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7"/>
        <bgColor indexed="64"/>
      </patternFill>
    </fill>
    <fill>
      <patternFill patternType="solid">
        <fgColor indexed="26"/>
        <bgColor indexed="64"/>
      </patternFill>
    </fill>
    <fill>
      <patternFill patternType="solid">
        <fgColor indexed="55"/>
        <bgColor indexed="64"/>
      </patternFill>
    </fill>
    <fill>
      <patternFill patternType="solid">
        <fgColor rgb="FFF2DCDB"/>
        <bgColor indexed="64"/>
      </patternFill>
    </fill>
    <fill>
      <patternFill patternType="solid">
        <fgColor rgb="FFB2A1C6"/>
        <bgColor indexed="64"/>
      </patternFill>
    </fill>
    <fill>
      <patternFill patternType="solid">
        <fgColor indexed="47"/>
        <bgColor indexed="64"/>
      </patternFill>
    </fill>
    <fill>
      <patternFill patternType="solid">
        <fgColor rgb="FFD6E3BC"/>
        <bgColor indexed="64"/>
      </patternFill>
    </fill>
    <fill>
      <patternFill patternType="solid">
        <fgColor rgb="FF94CDDD"/>
        <bgColor indexed="64"/>
      </patternFill>
    </fill>
    <fill>
      <patternFill patternType="solid">
        <fgColor rgb="FFCBC0D9"/>
        <bgColor indexed="64"/>
      </patternFill>
    </fill>
    <fill>
      <patternFill patternType="solid">
        <fgColor indexed="31"/>
        <bgColor indexed="64"/>
      </patternFill>
    </fill>
    <fill>
      <patternFill patternType="solid">
        <fgColor rgb="FF4CACC6"/>
        <bgColor indexed="64"/>
      </patternFill>
    </fill>
    <fill>
      <patternFill patternType="solid">
        <fgColor rgb="FFEAF1DD"/>
        <bgColor indexed="64"/>
      </patternFill>
    </fill>
    <fill>
      <patternFill patternType="solid">
        <fgColor indexed="22"/>
        <bgColor indexed="64"/>
      </patternFill>
    </fill>
    <fill>
      <patternFill patternType="solid">
        <fgColor indexed="43"/>
        <bgColor indexed="64"/>
      </patternFill>
    </fill>
    <fill>
      <patternFill patternType="solid">
        <fgColor rgb="FFD99694"/>
        <bgColor indexed="64"/>
      </patternFill>
    </fill>
    <fill>
      <patternFill patternType="solid">
        <fgColor rgb="FFF79544"/>
        <bgColor indexed="64"/>
      </patternFill>
    </fill>
    <fill>
      <patternFill patternType="solid">
        <fgColor rgb="FFE6B9B8"/>
        <bgColor indexed="64"/>
      </patternFill>
    </fill>
    <fill>
      <patternFill patternType="solid">
        <fgColor rgb="FFDBEEF3"/>
        <bgColor indexed="64"/>
      </patternFill>
    </fill>
    <fill>
      <patternFill patternType="solid">
        <fgColor indexed="42"/>
        <bgColor indexed="64"/>
      </patternFill>
    </fill>
    <fill>
      <patternFill patternType="solid">
        <fgColor rgb="FFFBD4B4"/>
        <bgColor indexed="64"/>
      </patternFill>
    </fill>
    <fill>
      <patternFill patternType="solid">
        <fgColor indexed="44"/>
        <bgColor indexed="64"/>
      </patternFill>
    </fill>
    <fill>
      <patternFill patternType="solid">
        <fgColor indexed="29"/>
        <bgColor indexed="64"/>
      </patternFill>
    </fill>
    <fill>
      <patternFill patternType="solid">
        <fgColor rgb="FFDCE5F1"/>
        <bgColor indexed="64"/>
      </patternFill>
    </fill>
    <fill>
      <patternFill patternType="solid">
        <fgColor indexed="25"/>
        <bgColor indexed="64"/>
      </patternFill>
    </fill>
    <fill>
      <patternFill patternType="solid">
        <fgColor indexed="9"/>
        <bgColor indexed="64"/>
      </patternFill>
    </fill>
    <fill>
      <patternFill patternType="solid">
        <fgColor indexed="45"/>
        <bgColor indexed="64"/>
      </patternFill>
    </fill>
    <fill>
      <patternFill patternType="solid">
        <fgColor rgb="FFFDE9D9"/>
        <bgColor indexed="64"/>
      </patternFill>
    </fill>
    <fill>
      <patternFill patternType="solid">
        <fgColor indexed="54"/>
        <bgColor indexed="64"/>
      </patternFill>
    </fill>
    <fill>
      <patternFill patternType="solid">
        <fgColor rgb="FF5181BD"/>
        <bgColor indexed="64"/>
      </patternFill>
    </fill>
    <fill>
      <patternFill patternType="solid">
        <fgColor rgb="FFFABF8F"/>
        <bgColor indexed="64"/>
      </patternFill>
    </fill>
    <fill>
      <patternFill patternType="solid">
        <fgColor rgb="FFC2D69B"/>
        <bgColor indexed="64"/>
      </patternFill>
    </fill>
    <fill>
      <patternFill patternType="solid">
        <fgColor indexed="23"/>
        <bgColor indexed="64"/>
      </patternFill>
    </fill>
    <fill>
      <patternFill patternType="solid">
        <fgColor rgb="FFB9CCE4"/>
        <bgColor indexed="64"/>
      </patternFill>
    </fill>
    <fill>
      <patternFill patternType="solid">
        <fgColor rgb="FFB7DDE8"/>
        <bgColor indexed="64"/>
      </patternFill>
    </fill>
    <fill>
      <patternFill patternType="solid">
        <fgColor rgb="FF96B3D7"/>
        <bgColor indexed="64"/>
      </patternFill>
    </fill>
    <fill>
      <patternFill patternType="solid">
        <fgColor rgb="FFE5DFEC"/>
        <bgColor indexed="64"/>
      </patternFill>
    </fill>
    <fill>
      <patternFill patternType="solid">
        <fgColor indexed="49"/>
        <bgColor indexed="64"/>
      </patternFill>
    </fill>
    <fill>
      <patternFill patternType="solid">
        <fgColor rgb="FF9ABA58"/>
        <bgColor indexed="64"/>
      </patternFill>
    </fill>
    <fill>
      <patternFill patternType="solid">
        <fgColor rgb="FF7E62A1"/>
        <bgColor indexed="64"/>
      </patternFill>
    </fill>
    <fill>
      <patternFill patternType="solid">
        <fgColor rgb="FFC0514D"/>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right/>
      <top/>
      <bottom style="thick">
        <color indexed="54"/>
      </bottom>
      <diagonal/>
    </border>
    <border>
      <left style="thin">
        <color indexed="23"/>
      </left>
      <right style="thin">
        <color indexed="23"/>
      </right>
      <top style="thin">
        <color indexed="23"/>
      </top>
      <bottom style="thin">
        <color indexed="23"/>
      </bottom>
      <diagonal/>
    </border>
    <border>
      <left/>
      <right/>
      <top style="thin">
        <color rgb="FF5181BD"/>
      </top>
      <bottom style="double">
        <color rgb="FF5181BD"/>
      </bottom>
      <diagonal/>
    </border>
    <border>
      <left style="thin">
        <color indexed="22"/>
      </left>
      <right style="thin">
        <color indexed="22"/>
      </right>
      <top style="thin">
        <color indexed="22"/>
      </top>
      <bottom style="thin">
        <color indexed="22"/>
      </bottom>
      <diagonal/>
    </border>
    <border>
      <left/>
      <right/>
      <top/>
      <bottom style="thick">
        <color indexed="44"/>
      </bottom>
      <diagonal/>
    </border>
    <border>
      <left style="thin">
        <color indexed="63"/>
      </left>
      <right style="thin">
        <color indexed="63"/>
      </right>
      <top style="thin">
        <color indexed="63"/>
      </top>
      <bottom style="thin">
        <color indexed="63"/>
      </bottom>
      <diagonal/>
    </border>
    <border>
      <left/>
      <right/>
      <top/>
      <bottom style="thick">
        <color rgb="FF5181BD"/>
      </bottom>
      <diagonal/>
    </border>
    <border>
      <left/>
      <right/>
      <top/>
      <bottom style="medium">
        <color indexed="22"/>
      </bottom>
      <diagonal/>
    </border>
    <border>
      <left/>
      <right/>
      <top/>
      <bottom style="double">
        <color indexed="52"/>
      </bottom>
      <diagonal/>
    </border>
    <border>
      <left/>
      <right/>
      <top/>
      <bottom style="thick">
        <color rgb="FFA8C0DE"/>
      </bottom>
      <diagonal/>
    </border>
    <border>
      <left/>
      <right/>
      <top style="thin">
        <color indexed="54"/>
      </top>
      <bottom style="double">
        <color indexed="54"/>
      </bottom>
      <diagonal/>
    </border>
    <border>
      <left/>
      <right/>
      <top/>
      <bottom style="medium">
        <color theme="4" tint="0.399853511154515"/>
      </bottom>
      <diagonal/>
    </border>
    <border>
      <left/>
      <right/>
      <top/>
      <bottom style="medium">
        <color rgb="FF96B3D7"/>
      </bottom>
      <diagonal/>
    </border>
    <border>
      <left/>
      <right/>
      <top/>
      <bottom style="medium">
        <color theme="4" tint="0.399548326059755"/>
      </bottom>
      <diagonal/>
    </border>
    <border>
      <left/>
      <right/>
      <top/>
      <bottom style="thick">
        <color theme="4"/>
      </bottom>
      <diagonal/>
    </border>
    <border>
      <left/>
      <right/>
      <top/>
      <bottom style="thick">
        <color theme="4" tint="0.499984740745262"/>
      </bottom>
      <diagonal/>
    </border>
    <border>
      <left/>
      <right/>
      <top/>
      <bottom style="medium">
        <color theme="4" tint="0.399639881588183"/>
      </bottom>
      <diagonal/>
    </border>
  </borders>
  <cellStyleXfs count="14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7"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2" fillId="0" borderId="0" applyNumberFormat="0" applyFill="0" applyBorder="0" applyAlignment="0" applyProtection="0">
      <alignment vertical="center"/>
    </xf>
    <xf numFmtId="0" fontId="23" fillId="4" borderId="10" applyNumberFormat="0" applyAlignment="0" applyProtection="0">
      <alignment vertical="center"/>
    </xf>
    <xf numFmtId="0" fontId="24" fillId="5" borderId="11" applyNumberFormat="0" applyAlignment="0" applyProtection="0">
      <alignment vertical="center"/>
    </xf>
    <xf numFmtId="0" fontId="25" fillId="5" borderId="10" applyNumberFormat="0" applyAlignment="0" applyProtection="0">
      <alignment vertical="center"/>
    </xf>
    <xf numFmtId="0" fontId="26" fillId="6" borderId="12" applyNumberFormat="0" applyAlignment="0" applyProtection="0">
      <alignment vertical="center"/>
    </xf>
    <xf numFmtId="0" fontId="27" fillId="0" borderId="13" applyNumberFormat="0" applyFill="0" applyAlignment="0" applyProtection="0">
      <alignment vertical="center"/>
    </xf>
    <xf numFmtId="0" fontId="28" fillId="0" borderId="14"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0" fontId="34" fillId="34" borderId="0" applyNumberFormat="0" applyBorder="0" applyAlignment="0" applyProtection="0">
      <alignment vertical="center"/>
    </xf>
    <xf numFmtId="0" fontId="35" fillId="0" borderId="13" applyNumberFormat="0" applyFill="0" applyAlignment="0" applyProtection="0">
      <alignment vertical="center"/>
    </xf>
    <xf numFmtId="0" fontId="36" fillId="5" borderId="11" applyNumberFormat="0" applyAlignment="0" applyProtection="0">
      <alignment vertical="center"/>
    </xf>
    <xf numFmtId="0" fontId="34" fillId="35" borderId="0" applyNumberFormat="0" applyBorder="0" applyAlignment="0" applyProtection="0">
      <alignment vertical="center"/>
    </xf>
    <xf numFmtId="0" fontId="37" fillId="36" borderId="15" applyNumberFormat="0" applyAlignment="0" applyProtection="0">
      <alignment vertical="center"/>
    </xf>
    <xf numFmtId="0" fontId="34" fillId="37" borderId="0" applyNumberFormat="0" applyBorder="0" applyAlignment="0" applyProtection="0">
      <alignment vertical="center"/>
    </xf>
    <xf numFmtId="0" fontId="34" fillId="0" borderId="0">
      <alignment vertical="center"/>
    </xf>
    <xf numFmtId="0" fontId="38" fillId="38" borderId="0" applyNumberFormat="0" applyBorder="0" applyAlignment="0" applyProtection="0">
      <alignment vertical="center"/>
    </xf>
    <xf numFmtId="0" fontId="34" fillId="39" borderId="0" applyNumberFormat="0" applyBorder="0" applyAlignment="0" applyProtection="0">
      <alignment vertical="center"/>
    </xf>
    <xf numFmtId="0" fontId="34" fillId="40" borderId="0" applyNumberFormat="0" applyBorder="0" applyAlignment="0" applyProtection="0">
      <alignment vertical="center"/>
    </xf>
    <xf numFmtId="0" fontId="38" fillId="41" borderId="0" applyNumberFormat="0" applyBorder="0" applyAlignment="0" applyProtection="0">
      <alignment vertical="center"/>
    </xf>
    <xf numFmtId="0" fontId="34" fillId="42" borderId="0" applyNumberFormat="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4" fillId="43" borderId="0" applyNumberFormat="0" applyBorder="0" applyAlignment="0" applyProtection="0">
      <alignment vertical="center"/>
    </xf>
    <xf numFmtId="0" fontId="38" fillId="44" borderId="0" applyNumberFormat="0" applyBorder="0" applyAlignment="0" applyProtection="0">
      <alignment vertical="center"/>
    </xf>
    <xf numFmtId="0" fontId="41" fillId="39" borderId="0" applyNumberFormat="0" applyBorder="0" applyAlignment="0" applyProtection="0">
      <alignment vertical="center"/>
    </xf>
    <xf numFmtId="0" fontId="34" fillId="45" borderId="0" applyNumberFormat="0" applyBorder="0" applyAlignment="0" applyProtection="0">
      <alignment vertical="center"/>
    </xf>
    <xf numFmtId="0" fontId="41" fillId="46" borderId="0" applyNumberFormat="0" applyBorder="0" applyAlignment="0" applyProtection="0">
      <alignment vertical="center"/>
    </xf>
    <xf numFmtId="0" fontId="42" fillId="47" borderId="0" applyNumberFormat="0" applyBorder="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38" fillId="48" borderId="0" applyNumberFormat="0" applyBorder="0" applyAlignment="0" applyProtection="0">
      <alignment vertical="center"/>
    </xf>
    <xf numFmtId="0" fontId="38" fillId="49" borderId="0" applyNumberFormat="0" applyBorder="0" applyAlignment="0" applyProtection="0">
      <alignment vertical="center"/>
    </xf>
    <xf numFmtId="0" fontId="34" fillId="50" borderId="0" applyNumberFormat="0" applyBorder="0" applyAlignment="0" applyProtection="0">
      <alignment vertical="center"/>
    </xf>
    <xf numFmtId="0" fontId="34" fillId="51" borderId="0" applyNumberFormat="0" applyBorder="0" applyAlignment="0" applyProtection="0">
      <alignment vertical="center"/>
    </xf>
    <xf numFmtId="0" fontId="45" fillId="52" borderId="0" applyNumberFormat="0" applyBorder="0" applyAlignment="0" applyProtection="0">
      <alignment vertical="center"/>
    </xf>
    <xf numFmtId="0" fontId="34" fillId="53" borderId="0" applyNumberFormat="0" applyBorder="0" applyAlignment="0" applyProtection="0">
      <alignment vertical="center"/>
    </xf>
    <xf numFmtId="0" fontId="41" fillId="54" borderId="0" applyNumberFormat="0" applyBorder="0" applyAlignment="0" applyProtection="0">
      <alignment vertical="center"/>
    </xf>
    <xf numFmtId="0" fontId="46" fillId="8" borderId="0" applyNumberFormat="0" applyBorder="0" applyAlignment="0" applyProtection="0">
      <alignment vertical="center"/>
    </xf>
    <xf numFmtId="0" fontId="41" fillId="55" borderId="0" applyNumberFormat="0" applyBorder="0" applyAlignment="0" applyProtection="0">
      <alignment vertical="center"/>
    </xf>
    <xf numFmtId="0" fontId="34" fillId="56" borderId="0" applyNumberFormat="0" applyBorder="0" applyAlignment="0" applyProtection="0">
      <alignment vertical="center"/>
    </xf>
    <xf numFmtId="0" fontId="34" fillId="52" borderId="0" applyNumberFormat="0" applyBorder="0" applyAlignment="0" applyProtection="0">
      <alignment vertical="center"/>
    </xf>
    <xf numFmtId="0" fontId="41" fillId="57" borderId="0" applyNumberFormat="0" applyBorder="0" applyAlignment="0" applyProtection="0">
      <alignment vertical="center"/>
    </xf>
    <xf numFmtId="0" fontId="47" fillId="0" borderId="16" applyNumberFormat="0" applyFill="0" applyAlignment="0" applyProtection="0">
      <alignment vertical="center"/>
    </xf>
    <xf numFmtId="0" fontId="48" fillId="58" borderId="17" applyNumberFormat="0" applyAlignment="0" applyProtection="0">
      <alignment vertical="center"/>
    </xf>
    <xf numFmtId="0" fontId="49" fillId="59" borderId="0" applyNumberFormat="0" applyBorder="0" applyAlignment="0" applyProtection="0">
      <alignment vertical="center"/>
    </xf>
    <xf numFmtId="0" fontId="50" fillId="0" borderId="18" applyNumberFormat="0" applyFill="0" applyAlignment="0" applyProtection="0">
      <alignment vertical="center"/>
    </xf>
    <xf numFmtId="0" fontId="51" fillId="0" borderId="0" applyNumberFormat="0" applyFill="0" applyBorder="0" applyAlignment="0" applyProtection="0">
      <alignment vertical="center"/>
    </xf>
    <xf numFmtId="0" fontId="52" fillId="5" borderId="11" applyNumberFormat="0" applyAlignment="0" applyProtection="0">
      <alignment vertical="center"/>
    </xf>
    <xf numFmtId="0" fontId="53" fillId="0" borderId="0" applyNumberFormat="0" applyFill="0" applyBorder="0" applyAlignment="0" applyProtection="0">
      <alignment vertical="center"/>
    </xf>
    <xf numFmtId="0" fontId="54" fillId="6" borderId="12" applyNumberFormat="0" applyAlignment="0" applyProtection="0">
      <alignment vertical="center"/>
    </xf>
    <xf numFmtId="0" fontId="34" fillId="46" borderId="0" applyNumberFormat="0" applyBorder="0" applyAlignment="0" applyProtection="0">
      <alignment vertical="center"/>
    </xf>
    <xf numFmtId="0" fontId="55" fillId="35" borderId="19" applyNumberFormat="0" applyFont="0" applyAlignment="0" applyProtection="0">
      <alignment vertical="center"/>
    </xf>
    <xf numFmtId="0" fontId="34" fillId="60" borderId="0" applyNumberFormat="0" applyBorder="0" applyAlignment="0" applyProtection="0">
      <alignment vertical="center"/>
    </xf>
    <xf numFmtId="0" fontId="56" fillId="0" borderId="20" applyNumberFormat="0" applyFill="0" applyAlignment="0" applyProtection="0">
      <alignment vertical="center"/>
    </xf>
    <xf numFmtId="0" fontId="57" fillId="58" borderId="21" applyNumberFormat="0" applyAlignment="0" applyProtection="0">
      <alignment vertical="center"/>
    </xf>
    <xf numFmtId="0" fontId="58" fillId="39" borderId="17" applyNumberFormat="0" applyAlignment="0" applyProtection="0">
      <alignment vertical="center"/>
    </xf>
    <xf numFmtId="0" fontId="59" fillId="0" borderId="22" applyNumberFormat="0" applyFill="0" applyAlignment="0" applyProtection="0">
      <alignment vertical="center"/>
    </xf>
    <xf numFmtId="0" fontId="41" fillId="61" borderId="0" applyNumberFormat="0" applyBorder="0" applyAlignment="0" applyProtection="0">
      <alignment vertical="center"/>
    </xf>
    <xf numFmtId="0" fontId="60" fillId="5" borderId="10" applyNumberFormat="0" applyAlignment="0" applyProtection="0">
      <alignment vertical="center"/>
    </xf>
    <xf numFmtId="0" fontId="61" fillId="0" borderId="13" applyNumberFormat="0" applyFill="0" applyAlignment="0" applyProtection="0">
      <alignment vertical="center"/>
    </xf>
    <xf numFmtId="0" fontId="62" fillId="0" borderId="0" applyNumberFormat="0" applyFill="0" applyBorder="0" applyAlignment="0" applyProtection="0">
      <alignment vertical="center"/>
    </xf>
    <xf numFmtId="0" fontId="63" fillId="5" borderId="10" applyNumberFormat="0" applyAlignment="0" applyProtection="0">
      <alignment vertical="center"/>
    </xf>
    <xf numFmtId="0" fontId="38" fillId="62" borderId="0" applyNumberFormat="0" applyBorder="0" applyAlignment="0" applyProtection="0">
      <alignment vertical="center"/>
    </xf>
    <xf numFmtId="0" fontId="38" fillId="63" borderId="0" applyNumberFormat="0" applyBorder="0" applyAlignment="0" applyProtection="0">
      <alignment vertical="center"/>
    </xf>
    <xf numFmtId="0" fontId="38" fillId="64" borderId="0" applyNumberFormat="0" applyBorder="0" applyAlignment="0" applyProtection="0">
      <alignment vertical="center"/>
    </xf>
    <xf numFmtId="0" fontId="41" fillId="65" borderId="0" applyNumberFormat="0" applyBorder="0" applyAlignment="0" applyProtection="0">
      <alignment vertical="center"/>
    </xf>
    <xf numFmtId="0" fontId="51" fillId="0" borderId="23" applyNumberFormat="0" applyFill="0" applyAlignment="0" applyProtection="0">
      <alignment vertical="center"/>
    </xf>
    <xf numFmtId="0" fontId="34" fillId="66" borderId="0" applyNumberFormat="0" applyBorder="0" applyAlignment="0" applyProtection="0">
      <alignment vertical="center"/>
    </xf>
    <xf numFmtId="0" fontId="64" fillId="6" borderId="12" applyNumberFormat="0" applyAlignment="0" applyProtection="0">
      <alignment vertical="center"/>
    </xf>
    <xf numFmtId="0" fontId="34" fillId="67" borderId="0" applyNumberFormat="0" applyBorder="0" applyAlignment="0" applyProtection="0">
      <alignment vertical="center"/>
    </xf>
    <xf numFmtId="0" fontId="65"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7" fillId="0" borderId="24" applyNumberFormat="0" applyFill="0" applyAlignment="0" applyProtection="0">
      <alignment vertical="center"/>
    </xf>
    <xf numFmtId="0" fontId="38" fillId="68" borderId="0" applyNumberFormat="0" applyBorder="0" applyAlignment="0" applyProtection="0">
      <alignment vertical="center"/>
    </xf>
    <xf numFmtId="0" fontId="68" fillId="0" borderId="25" applyNumberFormat="0" applyFill="0" applyAlignment="0" applyProtection="0">
      <alignment vertical="center"/>
    </xf>
    <xf numFmtId="0" fontId="55" fillId="0" borderId="0">
      <alignment vertical="center"/>
    </xf>
    <xf numFmtId="0" fontId="34" fillId="69" borderId="0" applyNumberFormat="0" applyBorder="0" applyAlignment="0" applyProtection="0">
      <alignment vertical="center"/>
    </xf>
    <xf numFmtId="0" fontId="69" fillId="0" borderId="14" applyNumberFormat="0" applyFill="0" applyAlignment="0" applyProtection="0">
      <alignment vertical="center"/>
    </xf>
    <xf numFmtId="0" fontId="50" fillId="0" borderId="26" applyNumberFormat="0" applyFill="0" applyAlignment="0" applyProtection="0">
      <alignment vertical="center"/>
    </xf>
    <xf numFmtId="0" fontId="55" fillId="3" borderId="7" applyNumberFormat="0" applyFont="0" applyAlignment="0" applyProtection="0">
      <alignment vertical="center"/>
    </xf>
    <xf numFmtId="0" fontId="70" fillId="0" borderId="27" applyNumberFormat="0" applyFill="0" applyAlignment="0" applyProtection="0">
      <alignment vertical="center"/>
    </xf>
    <xf numFmtId="0" fontId="66" fillId="0" borderId="28" applyNumberFormat="0" applyFill="0" applyAlignment="0" applyProtection="0">
      <alignment vertical="center"/>
    </xf>
    <xf numFmtId="0" fontId="41" fillId="70" borderId="0" applyNumberFormat="0" applyBorder="0" applyAlignment="0" applyProtection="0">
      <alignment vertical="center"/>
    </xf>
    <xf numFmtId="0" fontId="71" fillId="9" borderId="0" applyNumberFormat="0" applyBorder="0" applyAlignment="0" applyProtection="0">
      <alignment vertical="center"/>
    </xf>
    <xf numFmtId="0" fontId="38" fillId="71" borderId="0" applyNumberFormat="0" applyBorder="0" applyAlignment="0" applyProtection="0">
      <alignment vertical="center"/>
    </xf>
    <xf numFmtId="0" fontId="0" fillId="0" borderId="0">
      <alignment vertical="center"/>
    </xf>
    <xf numFmtId="0" fontId="72" fillId="0" borderId="0" applyNumberFormat="0" applyFill="0" applyBorder="0" applyAlignment="0" applyProtection="0">
      <alignment vertical="center"/>
    </xf>
    <xf numFmtId="0" fontId="73" fillId="7" borderId="0" applyNumberFormat="0" applyBorder="0" applyAlignment="0" applyProtection="0">
      <alignment vertical="center"/>
    </xf>
    <xf numFmtId="0" fontId="38" fillId="72" borderId="0" applyNumberFormat="0" applyBorder="0" applyAlignment="0" applyProtection="0">
      <alignment vertical="center"/>
    </xf>
    <xf numFmtId="0" fontId="74" fillId="4" borderId="10" applyNumberFormat="0" applyAlignment="0" applyProtection="0">
      <alignment vertical="center"/>
    </xf>
    <xf numFmtId="0" fontId="75" fillId="9" borderId="0" applyNumberFormat="0" applyBorder="0" applyAlignment="0" applyProtection="0">
      <alignment vertical="center"/>
    </xf>
    <xf numFmtId="0" fontId="70" fillId="0" borderId="29" applyNumberFormat="0" applyFill="0" applyAlignment="0" applyProtection="0">
      <alignment vertical="center"/>
    </xf>
    <xf numFmtId="0" fontId="70"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7" fillId="0" borderId="30" applyNumberFormat="0" applyFill="0" applyAlignment="0" applyProtection="0">
      <alignment vertical="center"/>
    </xf>
    <xf numFmtId="0" fontId="78" fillId="0" borderId="31" applyNumberFormat="0" applyFill="0" applyAlignment="0" applyProtection="0">
      <alignment vertical="center"/>
    </xf>
    <xf numFmtId="0" fontId="38" fillId="73" borderId="0" applyNumberFormat="0" applyBorder="0" applyAlignment="0" applyProtection="0">
      <alignment vertical="center"/>
    </xf>
    <xf numFmtId="0" fontId="70" fillId="0" borderId="32" applyNumberFormat="0" applyFill="0" applyAlignment="0" applyProtection="0">
      <alignment vertical="center"/>
    </xf>
    <xf numFmtId="0" fontId="55" fillId="0" borderId="0">
      <alignment vertical="center"/>
    </xf>
    <xf numFmtId="0" fontId="8" fillId="0" borderId="0">
      <alignment vertical="center"/>
    </xf>
    <xf numFmtId="0" fontId="79" fillId="4" borderId="10" applyNumberFormat="0" applyAlignment="0" applyProtection="0">
      <alignment vertical="center"/>
    </xf>
    <xf numFmtId="0" fontId="80" fillId="3" borderId="7" applyNumberFormat="0" applyFont="0" applyAlignment="0" applyProtection="0">
      <alignment vertical="center"/>
    </xf>
  </cellStyleXfs>
  <cellXfs count="77">
    <xf numFmtId="0" fontId="0" fillId="0" borderId="0" xfId="0">
      <alignment vertical="center"/>
    </xf>
    <xf numFmtId="0" fontId="0" fillId="0" borderId="0" xfId="0" applyBorder="1">
      <alignment vertical="center"/>
    </xf>
    <xf numFmtId="0" fontId="1" fillId="0" borderId="0" xfId="0" applyFont="1" applyAlignment="1">
      <alignment horizontal="center" vertical="center"/>
    </xf>
    <xf numFmtId="0" fontId="2" fillId="0" borderId="0" xfId="0" applyFont="1" applyFill="1"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left" vertical="center"/>
    </xf>
    <xf numFmtId="0" fontId="0" fillId="0" borderId="0" xfId="0" applyAlignment="1">
      <alignment horizontal="center" vertical="center"/>
    </xf>
    <xf numFmtId="0" fontId="3" fillId="0" borderId="0" xfId="0" applyFont="1" applyFill="1" applyAlignment="1">
      <alignment horizontal="left" vertical="center"/>
    </xf>
    <xf numFmtId="0" fontId="0" fillId="0" borderId="0" xfId="0" applyFill="1">
      <alignment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justify" vertical="center" wrapText="1"/>
    </xf>
    <xf numFmtId="0" fontId="8"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2" xfId="0" applyFont="1" applyBorder="1" applyAlignment="1">
      <alignment horizontal="center" vertical="center"/>
    </xf>
    <xf numFmtId="0" fontId="7" fillId="0" borderId="2"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8" fillId="0" borderId="2" xfId="0" applyNumberFormat="1" applyFont="1" applyFill="1" applyBorder="1" applyAlignment="1">
      <alignment horizontal="center" vertical="center" wrapText="1"/>
    </xf>
    <xf numFmtId="0" fontId="7" fillId="0" borderId="3" xfId="0" applyFont="1" applyBorder="1" applyAlignment="1">
      <alignment horizontal="center" vertical="center"/>
    </xf>
    <xf numFmtId="0" fontId="7" fillId="0" borderId="3" xfId="0"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7" fillId="0" borderId="4" xfId="0" applyFont="1" applyBorder="1" applyAlignment="1">
      <alignment horizontal="center" vertical="center"/>
    </xf>
    <xf numFmtId="0" fontId="7" fillId="0" borderId="4" xfId="0"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7" fillId="0" borderId="1" xfId="0" applyFont="1" applyBorder="1" applyAlignment="1">
      <alignment horizontal="center" vertical="center"/>
    </xf>
    <xf numFmtId="0" fontId="9" fillId="0" borderId="1" xfId="126" applyFont="1" applyFill="1" applyBorder="1" applyAlignment="1">
      <alignment horizontal="center" vertical="center" wrapText="1"/>
    </xf>
    <xf numFmtId="0" fontId="7" fillId="0" borderId="1" xfId="116" applyFont="1" applyBorder="1" applyAlignment="1">
      <alignment horizontal="left" vertical="center" wrapText="1"/>
    </xf>
    <xf numFmtId="0" fontId="9"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9" fillId="0" borderId="2" xfId="126" applyFont="1" applyFill="1" applyBorder="1" applyAlignment="1">
      <alignment horizontal="center" vertical="center" wrapText="1"/>
    </xf>
    <xf numFmtId="0" fontId="10" fillId="0" borderId="2" xfId="0" applyFont="1" applyBorder="1" applyAlignment="1">
      <alignment horizontal="center" vertical="center" wrapText="1"/>
    </xf>
    <xf numFmtId="0" fontId="9" fillId="0" borderId="4" xfId="126" applyFont="1" applyFill="1" applyBorder="1" applyAlignment="1">
      <alignment horizontal="center" vertical="center" wrapText="1"/>
    </xf>
    <xf numFmtId="0" fontId="10" fillId="0" borderId="4" xfId="0" applyFont="1" applyBorder="1" applyAlignment="1">
      <alignment horizontal="center" vertical="center" wrapText="1"/>
    </xf>
    <xf numFmtId="0" fontId="8" fillId="0" borderId="2"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center" wrapText="1"/>
    </xf>
    <xf numFmtId="0" fontId="8" fillId="0" borderId="3" xfId="0" applyFont="1" applyFill="1" applyBorder="1" applyAlignment="1">
      <alignment horizontal="center" vertical="center" wrapText="1"/>
    </xf>
    <xf numFmtId="0" fontId="12" fillId="0" borderId="1" xfId="0" applyFont="1" applyBorder="1" applyAlignment="1">
      <alignment horizontal="center" vertical="center" wrapText="1"/>
    </xf>
    <xf numFmtId="0" fontId="13" fillId="0" borderId="2"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9" fillId="0" borderId="2" xfId="0" applyFont="1" applyFill="1" applyBorder="1" applyAlignment="1">
      <alignment horizontal="center" vertical="center" wrapText="1"/>
    </xf>
    <xf numFmtId="49" fontId="14" fillId="0" borderId="2"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49" fontId="14" fillId="0" borderId="3" xfId="0"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0" fontId="0" fillId="0" borderId="0" xfId="0" applyFill="1" applyBorder="1">
      <alignment vertical="center"/>
    </xf>
    <xf numFmtId="0" fontId="9" fillId="0" borderId="5" xfId="0" applyFont="1" applyFill="1" applyBorder="1" applyAlignment="1">
      <alignment horizontal="center" vertical="center" wrapText="1"/>
    </xf>
    <xf numFmtId="0" fontId="0" fillId="0" borderId="1" xfId="0" applyBorder="1" applyAlignment="1">
      <alignment horizontal="center" vertical="center" wrapText="1"/>
    </xf>
    <xf numFmtId="0" fontId="9" fillId="0" borderId="6" xfId="0" applyFont="1" applyFill="1" applyBorder="1" applyAlignment="1">
      <alignment horizontal="center" vertical="center" wrapText="1"/>
    </xf>
    <xf numFmtId="0" fontId="10" fillId="0" borderId="3" xfId="0" applyFont="1" applyBorder="1" applyAlignment="1">
      <alignment horizontal="center" vertical="center" wrapText="1"/>
    </xf>
    <xf numFmtId="0" fontId="11"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center" vertical="center"/>
    </xf>
    <xf numFmtId="0" fontId="12" fillId="0" borderId="4" xfId="0" applyFont="1" applyBorder="1" applyAlignment="1">
      <alignment horizontal="center" vertical="center" wrapText="1"/>
    </xf>
    <xf numFmtId="0" fontId="12" fillId="0" borderId="3" xfId="0" applyFont="1" applyBorder="1" applyAlignment="1">
      <alignment horizontal="center" vertical="center" wrapText="1"/>
    </xf>
    <xf numFmtId="0" fontId="9" fillId="0" borderId="4" xfId="0" applyFont="1" applyFill="1" applyBorder="1" applyAlignment="1">
      <alignment horizontal="center" vertical="center" wrapText="1"/>
    </xf>
    <xf numFmtId="0" fontId="9" fillId="0" borderId="1" xfId="0" applyFont="1" applyFill="1" applyBorder="1" applyAlignment="1">
      <alignment vertical="center" wrapText="1"/>
    </xf>
  </cellXfs>
  <cellStyles count="14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2" xfId="49"/>
    <cellStyle name="链接单元格 5" xfId="50"/>
    <cellStyle name="输出 3" xfId="51"/>
    <cellStyle name="20% - 强调文字颜色 2 4 2 3" xfId="52"/>
    <cellStyle name="检查单元格 8 3" xfId="53"/>
    <cellStyle name="20% - 强调文字颜色 2 3 6" xfId="54"/>
    <cellStyle name="常规 4 10 2 3 2" xfId="55"/>
    <cellStyle name="60% - 强调文字颜色 4 3 2 4 2" xfId="56"/>
    <cellStyle name="40% - 强调文字颜色 2 2 3 2 2" xfId="57"/>
    <cellStyle name="40% - 强调文字颜色 3 3 3 2" xfId="58"/>
    <cellStyle name="60% - 强调文字颜色 5 3 9" xfId="59"/>
    <cellStyle name="40% - 强调文字颜色 4 3 4" xfId="60"/>
    <cellStyle name="解释性文本 2 3 6" xfId="61"/>
    <cellStyle name="警告文本 2 2 5" xfId="62"/>
    <cellStyle name="40% - 强调文字颜色 5 4 2 2" xfId="63"/>
    <cellStyle name="强调文字颜色 5 3 3" xfId="64"/>
    <cellStyle name="60% - 强调文字颜色 6 4 7 2" xfId="65"/>
    <cellStyle name="20% - 强调文字颜色 3 3 2 4 2" xfId="66"/>
    <cellStyle name="60% - 强调文字颜色 4 2 2 2" xfId="67"/>
    <cellStyle name="适中 8 2 4 2" xfId="68"/>
    <cellStyle name="好 3 5 2" xfId="69"/>
    <cellStyle name="差 3 7 2" xfId="70"/>
    <cellStyle name="60% - 强调文字颜色 2 3" xfId="71"/>
    <cellStyle name="强调文字颜色 6 3 7 2" xfId="72"/>
    <cellStyle name="40% - 强调文字颜色 2 3 2 3 2" xfId="73"/>
    <cellStyle name="20% - 强调文字颜色 5 3 6" xfId="74"/>
    <cellStyle name="好 8 2 5" xfId="75"/>
    <cellStyle name="40% - 强调文字颜色 6 3 8" xfId="76"/>
    <cellStyle name="60% - 强调文字颜色 5 4 2 4" xfId="77"/>
    <cellStyle name="差 7" xfId="78"/>
    <cellStyle name="强调文字颜色 6 4 3 2 2" xfId="79"/>
    <cellStyle name="20% - 强调文字颜色 1 3 9" xfId="80"/>
    <cellStyle name="40% - 强调文字颜色 3 4 7" xfId="81"/>
    <cellStyle name="强调文字颜色 2 2 3 3 2" xfId="82"/>
    <cellStyle name="标题 1 2 2 4" xfId="83"/>
    <cellStyle name="计算 2 3 3" xfId="84"/>
    <cellStyle name="差 2 2 7" xfId="85"/>
    <cellStyle name="汇总 3 6 2" xfId="86"/>
    <cellStyle name="标题 4 2 4 2" xfId="87"/>
    <cellStyle name="输出 6" xfId="88"/>
    <cellStyle name="标题 5 3 4" xfId="89"/>
    <cellStyle name="检查单元格 3 3" xfId="90"/>
    <cellStyle name="40% - 强调文字颜色 4 2 3 3" xfId="91"/>
    <cellStyle name="注释 2 3" xfId="92"/>
    <cellStyle name="20% - 强调文字颜色 6 3 5" xfId="93"/>
    <cellStyle name="标题 2 2 7" xfId="94"/>
    <cellStyle name="输出 2" xfId="95"/>
    <cellStyle name="输入 8 3 6" xfId="96"/>
    <cellStyle name="标题 1 3 2 2 2" xfId="97"/>
    <cellStyle name="强调文字颜色 1 5 2" xfId="98"/>
    <cellStyle name="计算 4" xfId="99"/>
    <cellStyle name="链接单元格 3 2 2 2" xfId="100"/>
    <cellStyle name="标题 6 2 4 2" xfId="101"/>
    <cellStyle name="计算 3 3 3 2" xfId="102"/>
    <cellStyle name="强调文字颜色 1 3 3 4 2" xfId="103"/>
    <cellStyle name="60% - 强调文字颜色 6 3 5" xfId="104"/>
    <cellStyle name="60% - 强调文字颜色 3 3 3 2 2" xfId="105"/>
    <cellStyle name="强调文字颜色 3 4 2 5 2" xfId="106"/>
    <cellStyle name="标题 3 2 4 2" xfId="107"/>
    <cellStyle name="40% - 强调文字颜色 1 3 8" xfId="108"/>
    <cellStyle name="检查单元格 6" xfId="109"/>
    <cellStyle name="40% - 强调文字颜色 5 3 3 7" xfId="110"/>
    <cellStyle name="标题 7 2 4 2" xfId="111"/>
    <cellStyle name="标题 4 3 6 2" xfId="112"/>
    <cellStyle name="链接单元格 8 6" xfId="113"/>
    <cellStyle name="60% - 强调文字颜色 1 3 3 3" xfId="114"/>
    <cellStyle name="标题 2 3 7" xfId="115"/>
    <cellStyle name="常规 3" xfId="116"/>
    <cellStyle name="20% - 强调文字颜色 4 3 2 4 2" xfId="117"/>
    <cellStyle name="汇总 7" xfId="118"/>
    <cellStyle name="汇总 10 2" xfId="119"/>
    <cellStyle name="注释 3 2" xfId="120"/>
    <cellStyle name="标题 3 6 3" xfId="121"/>
    <cellStyle name="标题 3 3" xfId="122"/>
    <cellStyle name="强调文字颜色 5 4 8" xfId="123"/>
    <cellStyle name="适中 3 4" xfId="124"/>
    <cellStyle name="强调文字颜色 3 3 3" xfId="125"/>
    <cellStyle name="常规 20" xfId="126"/>
    <cellStyle name="解释性文本 4" xfId="127"/>
    <cellStyle name="好 4" xfId="128"/>
    <cellStyle name="强调文字颜色 4 3 3" xfId="129"/>
    <cellStyle name="输入 3 2 3" xfId="130"/>
    <cellStyle name="适中 6" xfId="131"/>
    <cellStyle name="标题 3 6" xfId="132"/>
    <cellStyle name="标题 4 6" xfId="133"/>
    <cellStyle name="警告文本 4" xfId="134"/>
    <cellStyle name="标题 1 4" xfId="135"/>
    <cellStyle name="标题 2 4" xfId="136"/>
    <cellStyle name="强调文字颜色 2 3 2 6" xfId="137"/>
    <cellStyle name="标题 3 4 2" xfId="138"/>
    <cellStyle name="常规 2" xfId="139"/>
    <cellStyle name="常规Sheet1 2" xfId="140"/>
    <cellStyle name="输入 4" xfId="141"/>
    <cellStyle name="注释 4" xfId="142"/>
  </cellStyles>
  <tableStyles count="0" defaultTableStyle="TableStyleMedium9"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2"/>
  <sheetViews>
    <sheetView tabSelected="1" zoomScale="70" zoomScaleNormal="70" workbookViewId="0">
      <pane ySplit="2" topLeftCell="A3" activePane="bottomLeft" state="frozen"/>
      <selection/>
      <selection pane="bottomLeft" activeCell="A1" sqref="A1:H1"/>
    </sheetView>
  </sheetViews>
  <sheetFormatPr defaultColWidth="9" defaultRowHeight="13.5"/>
  <cols>
    <col min="1" max="1" width="4.31666666666667" style="2" customWidth="1"/>
    <col min="2" max="2" width="14.6333333333333" style="3" customWidth="1"/>
    <col min="3" max="3" width="11.5583333333333" style="4" customWidth="1"/>
    <col min="4" max="4" width="68.3583333333333" style="5" customWidth="1"/>
    <col min="5" max="5" width="13.1583333333333" style="6" customWidth="1"/>
    <col min="6" max="6" width="6.46666666666667" style="7" customWidth="1"/>
    <col min="7" max="7" width="11.6833333333333" style="7" customWidth="1"/>
    <col min="8" max="8" width="17.1333333333333" style="8" customWidth="1"/>
    <col min="9" max="9" width="9" style="9"/>
  </cols>
  <sheetData>
    <row r="1" customFormat="1" ht="31.5" customHeight="1" spans="1:9">
      <c r="A1" s="10" t="s">
        <v>0</v>
      </c>
      <c r="B1" s="11"/>
      <c r="C1" s="11"/>
      <c r="D1" s="11"/>
      <c r="E1" s="11"/>
      <c r="F1" s="11"/>
      <c r="G1" s="11"/>
      <c r="H1" s="11"/>
      <c r="I1" s="9"/>
    </row>
    <row r="2" s="1" customFormat="1" ht="36" customHeight="1" spans="1:9">
      <c r="A2" s="12" t="s">
        <v>1</v>
      </c>
      <c r="B2" s="12" t="s">
        <v>2</v>
      </c>
      <c r="C2" s="12" t="s">
        <v>3</v>
      </c>
      <c r="D2" s="12" t="s">
        <v>4</v>
      </c>
      <c r="E2" s="12" t="s">
        <v>5</v>
      </c>
      <c r="F2" s="12" t="s">
        <v>6</v>
      </c>
      <c r="G2" s="12" t="s">
        <v>7</v>
      </c>
      <c r="H2" s="12" t="s">
        <v>8</v>
      </c>
      <c r="I2" s="64"/>
    </row>
    <row r="3" ht="52" customHeight="1" spans="1:8">
      <c r="A3" s="13">
        <f>MAX($A$2:A2)+1</f>
        <v>1</v>
      </c>
      <c r="B3" s="13" t="s">
        <v>9</v>
      </c>
      <c r="C3" s="13" t="s">
        <v>10</v>
      </c>
      <c r="D3" s="14" t="s">
        <v>11</v>
      </c>
      <c r="E3" s="13" t="s">
        <v>12</v>
      </c>
      <c r="F3" s="13">
        <v>5</v>
      </c>
      <c r="G3" s="15" t="s">
        <v>13</v>
      </c>
      <c r="H3" s="13" t="s">
        <v>14</v>
      </c>
    </row>
    <row r="4" ht="82" customHeight="1" spans="1:8">
      <c r="A4" s="13"/>
      <c r="B4" s="13"/>
      <c r="C4" s="13" t="s">
        <v>15</v>
      </c>
      <c r="D4" s="16" t="s">
        <v>16</v>
      </c>
      <c r="E4" s="13" t="s">
        <v>17</v>
      </c>
      <c r="F4" s="13">
        <v>1</v>
      </c>
      <c r="G4" s="15"/>
      <c r="H4" s="13"/>
    </row>
    <row r="5" ht="42" customHeight="1" spans="1:8">
      <c r="A5" s="13"/>
      <c r="B5" s="13"/>
      <c r="C5" s="13" t="s">
        <v>18</v>
      </c>
      <c r="D5" s="14" t="s">
        <v>19</v>
      </c>
      <c r="E5" s="13" t="s">
        <v>20</v>
      </c>
      <c r="F5" s="13">
        <v>1</v>
      </c>
      <c r="G5" s="15"/>
      <c r="H5" s="13"/>
    </row>
    <row r="6" ht="45" customHeight="1" spans="1:8">
      <c r="A6" s="13"/>
      <c r="B6" s="13"/>
      <c r="C6" s="13" t="s">
        <v>21</v>
      </c>
      <c r="D6" s="16" t="s">
        <v>22</v>
      </c>
      <c r="E6" s="13" t="s">
        <v>20</v>
      </c>
      <c r="F6" s="13">
        <v>1</v>
      </c>
      <c r="G6" s="15"/>
      <c r="H6" s="13"/>
    </row>
    <row r="7" ht="62" customHeight="1" spans="1:8">
      <c r="A7" s="17">
        <f>MAX($A$2:A6)+1</f>
        <v>2</v>
      </c>
      <c r="B7" s="18" t="s">
        <v>23</v>
      </c>
      <c r="C7" s="19" t="s">
        <v>24</v>
      </c>
      <c r="D7" s="20" t="s">
        <v>25</v>
      </c>
      <c r="E7" s="19" t="s">
        <v>26</v>
      </c>
      <c r="F7" s="19">
        <v>1</v>
      </c>
      <c r="G7" s="21" t="s">
        <v>27</v>
      </c>
      <c r="H7" s="18" t="s">
        <v>28</v>
      </c>
    </row>
    <row r="8" ht="38" customHeight="1" spans="1:8">
      <c r="A8" s="22"/>
      <c r="B8" s="23"/>
      <c r="C8" s="13" t="s">
        <v>29</v>
      </c>
      <c r="D8" s="16" t="s">
        <v>30</v>
      </c>
      <c r="E8" s="13" t="s">
        <v>31</v>
      </c>
      <c r="F8" s="13">
        <v>2</v>
      </c>
      <c r="G8" s="24"/>
      <c r="H8" s="23"/>
    </row>
    <row r="9" ht="43" customHeight="1" spans="1:8">
      <c r="A9" s="25"/>
      <c r="B9" s="26"/>
      <c r="C9" s="19" t="s">
        <v>32</v>
      </c>
      <c r="D9" s="20" t="s">
        <v>33</v>
      </c>
      <c r="E9" s="19" t="s">
        <v>12</v>
      </c>
      <c r="F9" s="19">
        <v>1</v>
      </c>
      <c r="G9" s="27"/>
      <c r="H9" s="26"/>
    </row>
    <row r="10" ht="50" customHeight="1" spans="1:8">
      <c r="A10" s="28">
        <f>MAX($A$2:A7)+1</f>
        <v>3</v>
      </c>
      <c r="B10" s="29" t="s">
        <v>34</v>
      </c>
      <c r="C10" s="13" t="s">
        <v>35</v>
      </c>
      <c r="D10" s="30" t="s">
        <v>36</v>
      </c>
      <c r="E10" s="31" t="s">
        <v>37</v>
      </c>
      <c r="F10" s="13">
        <v>2</v>
      </c>
      <c r="G10" s="32" t="s">
        <v>38</v>
      </c>
      <c r="H10" s="13" t="s">
        <v>39</v>
      </c>
    </row>
    <row r="11" ht="50" customHeight="1" spans="1:8">
      <c r="A11" s="28"/>
      <c r="B11" s="29"/>
      <c r="C11" s="13" t="s">
        <v>40</v>
      </c>
      <c r="D11" s="30" t="s">
        <v>41</v>
      </c>
      <c r="E11" s="31" t="s">
        <v>42</v>
      </c>
      <c r="F11" s="13">
        <v>2</v>
      </c>
      <c r="G11" s="32"/>
      <c r="H11" s="13"/>
    </row>
    <row r="12" ht="42" customHeight="1" spans="1:8">
      <c r="A12" s="28"/>
      <c r="B12" s="29"/>
      <c r="C12" s="13" t="s">
        <v>43</v>
      </c>
      <c r="D12" s="30" t="s">
        <v>44</v>
      </c>
      <c r="E12" s="31" t="s">
        <v>45</v>
      </c>
      <c r="F12" s="13">
        <v>2</v>
      </c>
      <c r="G12" s="32"/>
      <c r="H12" s="13"/>
    </row>
    <row r="13" ht="44" customHeight="1" spans="1:8">
      <c r="A13" s="28"/>
      <c r="B13" s="29"/>
      <c r="C13" s="13" t="s">
        <v>46</v>
      </c>
      <c r="D13" s="30" t="s">
        <v>47</v>
      </c>
      <c r="E13" s="31" t="s">
        <v>45</v>
      </c>
      <c r="F13" s="13">
        <v>2</v>
      </c>
      <c r="G13" s="32"/>
      <c r="H13" s="13"/>
    </row>
    <row r="14" ht="33" customHeight="1" spans="1:8">
      <c r="A14" s="28"/>
      <c r="B14" s="29"/>
      <c r="C14" s="13" t="s">
        <v>48</v>
      </c>
      <c r="D14" s="30" t="s">
        <v>49</v>
      </c>
      <c r="E14" s="31" t="s">
        <v>50</v>
      </c>
      <c r="F14" s="13">
        <v>5</v>
      </c>
      <c r="G14" s="32"/>
      <c r="H14" s="13"/>
    </row>
    <row r="15" ht="36" customHeight="1" spans="1:8">
      <c r="A15" s="28"/>
      <c r="B15" s="29"/>
      <c r="C15" s="13" t="s">
        <v>32</v>
      </c>
      <c r="D15" s="30" t="s">
        <v>51</v>
      </c>
      <c r="E15" s="31" t="s">
        <v>52</v>
      </c>
      <c r="F15" s="13">
        <v>2</v>
      </c>
      <c r="G15" s="32"/>
      <c r="H15" s="13"/>
    </row>
    <row r="16" ht="45" customHeight="1" spans="1:8">
      <c r="A16" s="28"/>
      <c r="B16" s="29"/>
      <c r="C16" s="13" t="s">
        <v>53</v>
      </c>
      <c r="D16" s="30" t="s">
        <v>54</v>
      </c>
      <c r="E16" s="31" t="s">
        <v>42</v>
      </c>
      <c r="F16" s="13">
        <v>2</v>
      </c>
      <c r="G16" s="32"/>
      <c r="H16" s="13"/>
    </row>
    <row r="17" ht="53" customHeight="1" spans="1:8">
      <c r="A17" s="17">
        <f>MAX($A$2:A16)+1</f>
        <v>4</v>
      </c>
      <c r="B17" s="33" t="s">
        <v>55</v>
      </c>
      <c r="C17" s="13" t="s">
        <v>56</v>
      </c>
      <c r="D17" s="30" t="s">
        <v>57</v>
      </c>
      <c r="E17" s="31" t="s">
        <v>58</v>
      </c>
      <c r="F17" s="13">
        <v>3</v>
      </c>
      <c r="G17" s="34" t="s">
        <v>59</v>
      </c>
      <c r="H17" s="18" t="s">
        <v>60</v>
      </c>
    </row>
    <row r="18" ht="40" customHeight="1" spans="1:8">
      <c r="A18" s="25"/>
      <c r="B18" s="35"/>
      <c r="C18" s="13" t="s">
        <v>61</v>
      </c>
      <c r="D18" s="30" t="s">
        <v>62</v>
      </c>
      <c r="E18" s="31">
        <v>4000</v>
      </c>
      <c r="F18" s="13">
        <v>3</v>
      </c>
      <c r="G18" s="36"/>
      <c r="H18" s="26"/>
    </row>
    <row r="19" ht="71" customHeight="1" spans="1:8">
      <c r="A19" s="28">
        <f>MAX($A$2:A18)+1</f>
        <v>5</v>
      </c>
      <c r="B19" s="29" t="s">
        <v>63</v>
      </c>
      <c r="C19" s="13" t="s">
        <v>64</v>
      </c>
      <c r="D19" s="30" t="s">
        <v>65</v>
      </c>
      <c r="E19" s="31" t="s">
        <v>66</v>
      </c>
      <c r="F19" s="13">
        <v>28</v>
      </c>
      <c r="G19" s="32" t="s">
        <v>67</v>
      </c>
      <c r="H19" s="13" t="s">
        <v>68</v>
      </c>
    </row>
    <row r="20" ht="61" customHeight="1" spans="1:8">
      <c r="A20" s="28"/>
      <c r="B20" s="29"/>
      <c r="C20" s="13" t="s">
        <v>69</v>
      </c>
      <c r="D20" s="30" t="s">
        <v>70</v>
      </c>
      <c r="E20" s="31" t="s">
        <v>71</v>
      </c>
      <c r="F20" s="13">
        <v>18</v>
      </c>
      <c r="G20" s="32"/>
      <c r="H20" s="13"/>
    </row>
    <row r="21" ht="71" customHeight="1" spans="1:8">
      <c r="A21" s="28"/>
      <c r="B21" s="29"/>
      <c r="C21" s="13" t="s">
        <v>72</v>
      </c>
      <c r="D21" s="30" t="s">
        <v>73</v>
      </c>
      <c r="E21" s="31" t="s">
        <v>74</v>
      </c>
      <c r="F21" s="13">
        <v>20</v>
      </c>
      <c r="G21" s="32"/>
      <c r="H21" s="13"/>
    </row>
    <row r="22" ht="52" customHeight="1" spans="1:8">
      <c r="A22" s="17">
        <f>MAX($A$2:A21)+1</f>
        <v>6</v>
      </c>
      <c r="B22" s="18" t="s">
        <v>75</v>
      </c>
      <c r="C22" s="13" t="s">
        <v>76</v>
      </c>
      <c r="D22" s="30" t="s">
        <v>77</v>
      </c>
      <c r="E22" s="31" t="s">
        <v>78</v>
      </c>
      <c r="F22" s="13">
        <v>1</v>
      </c>
      <c r="G22" s="37" t="s">
        <v>79</v>
      </c>
      <c r="H22" s="18" t="s">
        <v>80</v>
      </c>
    </row>
    <row r="23" ht="52" customHeight="1" spans="1:8">
      <c r="A23" s="22"/>
      <c r="B23" s="23"/>
      <c r="C23" s="38" t="s">
        <v>29</v>
      </c>
      <c r="D23" s="39" t="s">
        <v>81</v>
      </c>
      <c r="E23" s="13" t="s">
        <v>82</v>
      </c>
      <c r="F23" s="13">
        <v>1</v>
      </c>
      <c r="G23" s="40"/>
      <c r="H23" s="23"/>
    </row>
    <row r="24" ht="60" customHeight="1" spans="1:8">
      <c r="A24" s="28">
        <f>MAX($A$2:A22)+1</f>
        <v>7</v>
      </c>
      <c r="B24" s="31" t="s">
        <v>83</v>
      </c>
      <c r="C24" s="19" t="s">
        <v>84</v>
      </c>
      <c r="D24" s="20" t="s">
        <v>85</v>
      </c>
      <c r="E24" s="13" t="s">
        <v>86</v>
      </c>
      <c r="F24" s="13" t="s">
        <v>87</v>
      </c>
      <c r="G24" s="41" t="s">
        <v>88</v>
      </c>
      <c r="H24" s="13" t="s">
        <v>89</v>
      </c>
    </row>
    <row r="25" ht="75" customHeight="1" spans="1:8">
      <c r="A25" s="17">
        <f>MAX($A$2:A24)+1</f>
        <v>8</v>
      </c>
      <c r="B25" s="42" t="s">
        <v>90</v>
      </c>
      <c r="C25" s="43" t="s">
        <v>91</v>
      </c>
      <c r="D25" s="44" t="s">
        <v>92</v>
      </c>
      <c r="E25" s="31">
        <v>8000</v>
      </c>
      <c r="F25" s="45">
        <v>1</v>
      </c>
      <c r="G25" s="46" t="s">
        <v>93</v>
      </c>
      <c r="H25" s="42" t="s">
        <v>94</v>
      </c>
    </row>
    <row r="26" ht="60" customHeight="1" spans="1:8">
      <c r="A26" s="28">
        <f>MAX($A$2:A25)+1</f>
        <v>9</v>
      </c>
      <c r="B26" s="31" t="s">
        <v>95</v>
      </c>
      <c r="C26" s="38" t="s">
        <v>96</v>
      </c>
      <c r="D26" s="39" t="s">
        <v>97</v>
      </c>
      <c r="E26" s="38" t="s">
        <v>98</v>
      </c>
      <c r="F26" s="38">
        <v>1</v>
      </c>
      <c r="G26" s="47" t="s">
        <v>99</v>
      </c>
      <c r="H26" s="48" t="s">
        <v>100</v>
      </c>
    </row>
    <row r="27" ht="61" customHeight="1" spans="1:8">
      <c r="A27" s="28"/>
      <c r="B27" s="31"/>
      <c r="C27" s="38" t="s">
        <v>101</v>
      </c>
      <c r="D27" s="39" t="s">
        <v>102</v>
      </c>
      <c r="E27" s="38" t="s">
        <v>103</v>
      </c>
      <c r="F27" s="38">
        <v>1</v>
      </c>
      <c r="G27" s="47"/>
      <c r="H27" s="48"/>
    </row>
    <row r="28" ht="61" customHeight="1" spans="1:8">
      <c r="A28" s="28"/>
      <c r="B28" s="31"/>
      <c r="C28" s="38" t="s">
        <v>104</v>
      </c>
      <c r="D28" s="39" t="s">
        <v>105</v>
      </c>
      <c r="E28" s="38" t="s">
        <v>106</v>
      </c>
      <c r="F28" s="38">
        <v>1</v>
      </c>
      <c r="G28" s="47"/>
      <c r="H28" s="48"/>
    </row>
    <row r="29" ht="86" customHeight="1" spans="1:8">
      <c r="A29" s="28"/>
      <c r="B29" s="31"/>
      <c r="C29" s="38" t="s">
        <v>107</v>
      </c>
      <c r="D29" s="39" t="s">
        <v>108</v>
      </c>
      <c r="E29" s="38" t="s">
        <v>109</v>
      </c>
      <c r="F29" s="38">
        <v>1</v>
      </c>
      <c r="G29" s="47"/>
      <c r="H29" s="48"/>
    </row>
    <row r="30" ht="45" customHeight="1" spans="1:8">
      <c r="A30" s="17">
        <f>MAX($A$2:A29)+1</f>
        <v>10</v>
      </c>
      <c r="B30" s="18" t="s">
        <v>110</v>
      </c>
      <c r="C30" s="38" t="s">
        <v>111</v>
      </c>
      <c r="D30" s="39" t="s">
        <v>112</v>
      </c>
      <c r="E30" s="38" t="s">
        <v>113</v>
      </c>
      <c r="F30" s="38">
        <v>5</v>
      </c>
      <c r="G30" s="49" t="s">
        <v>114</v>
      </c>
      <c r="H30" s="42" t="s">
        <v>115</v>
      </c>
    </row>
    <row r="31" ht="50" customHeight="1" spans="1:8">
      <c r="A31" s="22"/>
      <c r="B31" s="23"/>
      <c r="C31" s="38" t="s">
        <v>116</v>
      </c>
      <c r="D31" s="39" t="s">
        <v>117</v>
      </c>
      <c r="E31" s="38" t="s">
        <v>118</v>
      </c>
      <c r="F31" s="38">
        <v>1</v>
      </c>
      <c r="G31" s="50"/>
      <c r="H31" s="51"/>
    </row>
    <row r="32" ht="50" customHeight="1" spans="1:8">
      <c r="A32" s="22"/>
      <c r="B32" s="23"/>
      <c r="C32" s="38" t="s">
        <v>119</v>
      </c>
      <c r="D32" s="39" t="s">
        <v>120</v>
      </c>
      <c r="E32" s="38" t="s">
        <v>121</v>
      </c>
      <c r="F32" s="38">
        <v>1</v>
      </c>
      <c r="G32" s="50"/>
      <c r="H32" s="51"/>
    </row>
    <row r="33" ht="50" customHeight="1" spans="1:8">
      <c r="A33" s="22"/>
      <c r="B33" s="23"/>
      <c r="C33" s="38" t="s">
        <v>122</v>
      </c>
      <c r="D33" s="39" t="s">
        <v>123</v>
      </c>
      <c r="E33" s="38" t="s">
        <v>124</v>
      </c>
      <c r="F33" s="38">
        <v>1</v>
      </c>
      <c r="G33" s="50"/>
      <c r="H33" s="51"/>
    </row>
    <row r="34" ht="50" customHeight="1" spans="1:8">
      <c r="A34" s="22"/>
      <c r="B34" s="23"/>
      <c r="C34" s="38" t="s">
        <v>125</v>
      </c>
      <c r="D34" s="39" t="s">
        <v>126</v>
      </c>
      <c r="E34" s="38" t="s">
        <v>127</v>
      </c>
      <c r="F34" s="38">
        <v>8</v>
      </c>
      <c r="G34" s="50"/>
      <c r="H34" s="51"/>
    </row>
    <row r="35" ht="46" customHeight="1" spans="1:8">
      <c r="A35" s="25"/>
      <c r="B35" s="26"/>
      <c r="C35" s="38" t="s">
        <v>128</v>
      </c>
      <c r="D35" s="39" t="s">
        <v>129</v>
      </c>
      <c r="E35" s="38" t="s">
        <v>130</v>
      </c>
      <c r="F35" s="38">
        <v>1</v>
      </c>
      <c r="G35" s="52"/>
      <c r="H35" s="53"/>
    </row>
    <row r="36" ht="44" customHeight="1" spans="1:8">
      <c r="A36" s="28">
        <f>MAX($A$2:A30)+1</f>
        <v>11</v>
      </c>
      <c r="B36" s="31" t="s">
        <v>131</v>
      </c>
      <c r="C36" s="38" t="s">
        <v>10</v>
      </c>
      <c r="D36" s="39" t="s">
        <v>132</v>
      </c>
      <c r="E36" s="38" t="s">
        <v>133</v>
      </c>
      <c r="F36" s="38">
        <v>50</v>
      </c>
      <c r="G36" s="47" t="s">
        <v>134</v>
      </c>
      <c r="H36" s="48" t="s">
        <v>135</v>
      </c>
    </row>
    <row r="37" ht="79" customHeight="1" spans="1:8">
      <c r="A37" s="28"/>
      <c r="B37" s="31"/>
      <c r="C37" s="38" t="s">
        <v>136</v>
      </c>
      <c r="D37" s="39" t="s">
        <v>137</v>
      </c>
      <c r="E37" s="38" t="s">
        <v>138</v>
      </c>
      <c r="F37" s="38">
        <v>3</v>
      </c>
      <c r="G37" s="47"/>
      <c r="H37" s="48"/>
    </row>
    <row r="38" ht="76" customHeight="1" spans="1:8">
      <c r="A38" s="28"/>
      <c r="B38" s="31"/>
      <c r="C38" s="38" t="s">
        <v>139</v>
      </c>
      <c r="D38" s="39" t="s">
        <v>140</v>
      </c>
      <c r="E38" s="38" t="s">
        <v>141</v>
      </c>
      <c r="F38" s="38">
        <v>3</v>
      </c>
      <c r="G38" s="47"/>
      <c r="H38" s="48"/>
    </row>
    <row r="39" ht="65" customHeight="1" spans="1:8">
      <c r="A39" s="28"/>
      <c r="B39" s="31"/>
      <c r="C39" s="38" t="s">
        <v>142</v>
      </c>
      <c r="D39" s="39" t="s">
        <v>143</v>
      </c>
      <c r="E39" s="38" t="s">
        <v>121</v>
      </c>
      <c r="F39" s="38">
        <v>1</v>
      </c>
      <c r="G39" s="47"/>
      <c r="H39" s="48"/>
    </row>
    <row r="40" ht="48" customHeight="1" spans="1:8">
      <c r="A40" s="28"/>
      <c r="B40" s="31"/>
      <c r="C40" s="38" t="s">
        <v>144</v>
      </c>
      <c r="D40" s="39" t="s">
        <v>145</v>
      </c>
      <c r="E40" s="38" t="s">
        <v>20</v>
      </c>
      <c r="F40" s="38">
        <v>1</v>
      </c>
      <c r="G40" s="47"/>
      <c r="H40" s="48"/>
    </row>
    <row r="41" ht="52" customHeight="1" spans="1:8">
      <c r="A41" s="28"/>
      <c r="B41" s="31"/>
      <c r="C41" s="38" t="s">
        <v>146</v>
      </c>
      <c r="D41" s="39" t="s">
        <v>147</v>
      </c>
      <c r="E41" s="38" t="s">
        <v>20</v>
      </c>
      <c r="F41" s="38">
        <v>1</v>
      </c>
      <c r="G41" s="47"/>
      <c r="H41" s="48"/>
    </row>
    <row r="42" ht="93" customHeight="1" spans="1:8">
      <c r="A42" s="28"/>
      <c r="B42" s="31"/>
      <c r="C42" s="38" t="s">
        <v>148</v>
      </c>
      <c r="D42" s="39" t="s">
        <v>149</v>
      </c>
      <c r="E42" s="38" t="s">
        <v>20</v>
      </c>
      <c r="F42" s="38">
        <v>1</v>
      </c>
      <c r="G42" s="47"/>
      <c r="H42" s="48"/>
    </row>
    <row r="43" customFormat="1" ht="58" customHeight="1" spans="1:9">
      <c r="A43" s="17">
        <f>MAX($A$2:A42)+1</f>
        <v>12</v>
      </c>
      <c r="B43" s="54" t="s">
        <v>150</v>
      </c>
      <c r="C43" s="43" t="s">
        <v>151</v>
      </c>
      <c r="D43" s="44" t="s">
        <v>152</v>
      </c>
      <c r="E43" s="31" t="s">
        <v>153</v>
      </c>
      <c r="F43" s="45">
        <v>10</v>
      </c>
      <c r="G43" s="46" t="s">
        <v>154</v>
      </c>
      <c r="H43" s="42" t="s">
        <v>155</v>
      </c>
      <c r="I43" s="9"/>
    </row>
    <row r="44" customFormat="1" ht="79" customHeight="1" spans="1:9">
      <c r="A44" s="22"/>
      <c r="B44" s="55"/>
      <c r="C44" s="43" t="s">
        <v>156</v>
      </c>
      <c r="D44" s="44" t="s">
        <v>157</v>
      </c>
      <c r="E44" s="31" t="s">
        <v>158</v>
      </c>
      <c r="F44" s="45">
        <v>2</v>
      </c>
      <c r="G44" s="56"/>
      <c r="H44" s="51"/>
      <c r="I44" s="9"/>
    </row>
    <row r="45" customFormat="1" ht="119" customHeight="1" spans="1:9">
      <c r="A45" s="22"/>
      <c r="B45" s="55"/>
      <c r="C45" s="43" t="s">
        <v>159</v>
      </c>
      <c r="D45" s="44" t="s">
        <v>160</v>
      </c>
      <c r="E45" s="31" t="s">
        <v>161</v>
      </c>
      <c r="F45" s="45">
        <v>1</v>
      </c>
      <c r="G45" s="56"/>
      <c r="H45" s="51"/>
      <c r="I45" s="9"/>
    </row>
    <row r="46" customFormat="1" ht="101" customHeight="1" spans="1:9">
      <c r="A46" s="22"/>
      <c r="B46" s="55"/>
      <c r="C46" s="43" t="s">
        <v>162</v>
      </c>
      <c r="D46" s="44" t="s">
        <v>163</v>
      </c>
      <c r="E46" s="31" t="s">
        <v>164</v>
      </c>
      <c r="F46" s="45">
        <v>1</v>
      </c>
      <c r="G46" s="56"/>
      <c r="H46" s="51"/>
      <c r="I46" s="9"/>
    </row>
    <row r="47" customFormat="1" ht="80" customHeight="1" spans="1:9">
      <c r="A47" s="22"/>
      <c r="B47" s="55"/>
      <c r="C47" s="43" t="s">
        <v>165</v>
      </c>
      <c r="D47" s="44" t="s">
        <v>166</v>
      </c>
      <c r="E47" s="31" t="s">
        <v>153</v>
      </c>
      <c r="F47" s="45">
        <v>1</v>
      </c>
      <c r="G47" s="56"/>
      <c r="H47" s="51"/>
      <c r="I47" s="9"/>
    </row>
    <row r="48" customFormat="1" ht="80" customHeight="1" spans="1:9">
      <c r="A48" s="25"/>
      <c r="B48" s="57"/>
      <c r="C48" s="43" t="s">
        <v>167</v>
      </c>
      <c r="D48" s="44" t="s">
        <v>168</v>
      </c>
      <c r="E48" s="31" t="s">
        <v>153</v>
      </c>
      <c r="F48" s="45">
        <v>1</v>
      </c>
      <c r="G48" s="58"/>
      <c r="H48" s="53"/>
      <c r="I48" s="9"/>
    </row>
    <row r="49" customFormat="1" ht="33" customHeight="1" spans="1:9">
      <c r="A49" s="59">
        <f>MAX($A$2:A45)+1</f>
        <v>13</v>
      </c>
      <c r="B49" s="59" t="s">
        <v>169</v>
      </c>
      <c r="C49" s="38" t="s">
        <v>29</v>
      </c>
      <c r="D49" s="39" t="s">
        <v>170</v>
      </c>
      <c r="E49" s="38" t="s">
        <v>118</v>
      </c>
      <c r="F49" s="38">
        <v>60</v>
      </c>
      <c r="G49" s="60" t="s">
        <v>171</v>
      </c>
      <c r="H49" s="18" t="s">
        <v>172</v>
      </c>
      <c r="I49" s="9"/>
    </row>
    <row r="50" customFormat="1" ht="33" customHeight="1" spans="1:9">
      <c r="A50" s="61"/>
      <c r="B50" s="61"/>
      <c r="C50" s="38" t="s">
        <v>29</v>
      </c>
      <c r="D50" s="39" t="s">
        <v>173</v>
      </c>
      <c r="E50" s="38" t="s">
        <v>52</v>
      </c>
      <c r="F50" s="38">
        <v>20</v>
      </c>
      <c r="G50" s="62"/>
      <c r="H50" s="23"/>
      <c r="I50" s="9"/>
    </row>
    <row r="51" customFormat="1" ht="33" customHeight="1" spans="1:9">
      <c r="A51" s="61"/>
      <c r="B51" s="61"/>
      <c r="C51" s="38" t="s">
        <v>174</v>
      </c>
      <c r="D51" s="39" t="s">
        <v>175</v>
      </c>
      <c r="E51" s="38" t="s">
        <v>176</v>
      </c>
      <c r="F51" s="38">
        <v>20</v>
      </c>
      <c r="G51" s="62"/>
      <c r="H51" s="23"/>
      <c r="I51" s="9"/>
    </row>
    <row r="52" customFormat="1" ht="33" customHeight="1" spans="1:9">
      <c r="A52" s="61"/>
      <c r="B52" s="61"/>
      <c r="C52" s="38" t="s">
        <v>177</v>
      </c>
      <c r="D52" s="39" t="s">
        <v>178</v>
      </c>
      <c r="E52" s="38" t="s">
        <v>176</v>
      </c>
      <c r="F52" s="38">
        <v>2</v>
      </c>
      <c r="G52" s="62"/>
      <c r="H52" s="23"/>
      <c r="I52" s="9"/>
    </row>
    <row r="53" customFormat="1" ht="33" customHeight="1" spans="1:9">
      <c r="A53" s="61"/>
      <c r="B53" s="61"/>
      <c r="C53" s="38" t="s">
        <v>179</v>
      </c>
      <c r="D53" s="39" t="s">
        <v>180</v>
      </c>
      <c r="E53" s="38" t="s">
        <v>12</v>
      </c>
      <c r="F53" s="38">
        <v>6</v>
      </c>
      <c r="G53" s="62"/>
      <c r="H53" s="23"/>
      <c r="I53" s="9"/>
    </row>
    <row r="54" customFormat="1" ht="45" customHeight="1" spans="1:9">
      <c r="A54" s="28">
        <f>MAX($A$2:A53)+1</f>
        <v>14</v>
      </c>
      <c r="B54" s="31" t="s">
        <v>181</v>
      </c>
      <c r="C54" s="38" t="s">
        <v>182</v>
      </c>
      <c r="D54" s="39" t="s">
        <v>183</v>
      </c>
      <c r="E54" s="38" t="s">
        <v>184</v>
      </c>
      <c r="F54" s="38">
        <v>2</v>
      </c>
      <c r="G54" s="47" t="s">
        <v>185</v>
      </c>
      <c r="H54" s="48" t="s">
        <v>186</v>
      </c>
      <c r="I54" s="9"/>
    </row>
    <row r="55" customFormat="1" ht="45" customHeight="1" spans="1:9">
      <c r="A55" s="28"/>
      <c r="B55" s="31"/>
      <c r="C55" s="38" t="s">
        <v>187</v>
      </c>
      <c r="D55" s="39" t="s">
        <v>188</v>
      </c>
      <c r="E55" s="38" t="s">
        <v>106</v>
      </c>
      <c r="F55" s="38">
        <v>2</v>
      </c>
      <c r="G55" s="47"/>
      <c r="H55" s="48"/>
      <c r="I55" s="9"/>
    </row>
    <row r="56" customFormat="1" ht="41" customHeight="1" spans="1:9">
      <c r="A56" s="28"/>
      <c r="B56" s="31"/>
      <c r="C56" s="38" t="s">
        <v>111</v>
      </c>
      <c r="D56" s="39" t="s">
        <v>189</v>
      </c>
      <c r="E56" s="38" t="s">
        <v>106</v>
      </c>
      <c r="F56" s="38">
        <v>5</v>
      </c>
      <c r="G56" s="47"/>
      <c r="H56" s="48"/>
      <c r="I56" s="9"/>
    </row>
    <row r="57" customFormat="1" ht="53" customHeight="1" spans="1:9">
      <c r="A57" s="31">
        <f>MAX($A$2:A56)+1</f>
        <v>15</v>
      </c>
      <c r="B57" s="31" t="s">
        <v>190</v>
      </c>
      <c r="C57" s="38" t="s">
        <v>191</v>
      </c>
      <c r="D57" s="39" t="s">
        <v>192</v>
      </c>
      <c r="E57" s="38" t="s">
        <v>124</v>
      </c>
      <c r="F57" s="38">
        <v>2</v>
      </c>
      <c r="G57" s="63" t="s">
        <v>193</v>
      </c>
      <c r="H57" s="13" t="s">
        <v>194</v>
      </c>
      <c r="I57" s="9"/>
    </row>
    <row r="58" customFormat="1" ht="53" customHeight="1" spans="1:9">
      <c r="A58" s="31"/>
      <c r="B58" s="31"/>
      <c r="C58" s="38" t="s">
        <v>195</v>
      </c>
      <c r="D58" s="39" t="s">
        <v>196</v>
      </c>
      <c r="E58" s="38" t="s">
        <v>197</v>
      </c>
      <c r="F58" s="38">
        <v>1</v>
      </c>
      <c r="G58" s="63"/>
      <c r="H58" s="13"/>
      <c r="I58" s="9"/>
    </row>
    <row r="59" customFormat="1" ht="53" customHeight="1" spans="1:9">
      <c r="A59" s="31"/>
      <c r="B59" s="31"/>
      <c r="C59" s="38" t="s">
        <v>18</v>
      </c>
      <c r="D59" s="39" t="s">
        <v>198</v>
      </c>
      <c r="E59" s="38" t="s">
        <v>124</v>
      </c>
      <c r="F59" s="38">
        <v>3</v>
      </c>
      <c r="G59" s="63"/>
      <c r="H59" s="13"/>
      <c r="I59" s="9"/>
    </row>
    <row r="60" customFormat="1" ht="60" customHeight="1" spans="1:9">
      <c r="A60" s="31"/>
      <c r="B60" s="31"/>
      <c r="C60" s="38" t="s">
        <v>199</v>
      </c>
      <c r="D60" s="39" t="s">
        <v>200</v>
      </c>
      <c r="E60" s="38" t="s">
        <v>124</v>
      </c>
      <c r="F60" s="38">
        <v>3</v>
      </c>
      <c r="G60" s="63"/>
      <c r="H60" s="13"/>
      <c r="I60" s="9"/>
    </row>
    <row r="61" customFormat="1" ht="43" customHeight="1" spans="1:9">
      <c r="A61" s="28">
        <f>MAX($A$2:A60)+1</f>
        <v>16</v>
      </c>
      <c r="B61" s="13" t="s">
        <v>201</v>
      </c>
      <c r="C61" s="38" t="s">
        <v>202</v>
      </c>
      <c r="D61" s="39" t="s">
        <v>203</v>
      </c>
      <c r="E61" s="38" t="s">
        <v>204</v>
      </c>
      <c r="F61" s="38">
        <v>5</v>
      </c>
      <c r="G61" s="41" t="s">
        <v>205</v>
      </c>
      <c r="H61" s="13" t="s">
        <v>206</v>
      </c>
      <c r="I61" s="9"/>
    </row>
    <row r="62" customFormat="1" ht="36" customHeight="1" spans="1:9">
      <c r="A62" s="28"/>
      <c r="B62" s="13"/>
      <c r="C62" s="38" t="s">
        <v>207</v>
      </c>
      <c r="D62" s="39" t="s">
        <v>208</v>
      </c>
      <c r="E62" s="38" t="s">
        <v>204</v>
      </c>
      <c r="F62" s="38">
        <v>2</v>
      </c>
      <c r="G62" s="41"/>
      <c r="H62" s="13"/>
      <c r="I62" s="9"/>
    </row>
    <row r="63" customFormat="1" ht="41" customHeight="1" spans="1:9">
      <c r="A63" s="28"/>
      <c r="B63" s="13"/>
      <c r="C63" s="38" t="s">
        <v>209</v>
      </c>
      <c r="D63" s="39" t="s">
        <v>210</v>
      </c>
      <c r="E63" s="38" t="s">
        <v>211</v>
      </c>
      <c r="F63" s="38">
        <v>2</v>
      </c>
      <c r="G63" s="41"/>
      <c r="H63" s="13"/>
      <c r="I63" s="9"/>
    </row>
    <row r="64" customFormat="1" ht="38" customHeight="1" spans="1:9">
      <c r="A64" s="28"/>
      <c r="B64" s="13"/>
      <c r="C64" s="38" t="s">
        <v>212</v>
      </c>
      <c r="D64" s="39" t="s">
        <v>213</v>
      </c>
      <c r="E64" s="38" t="s">
        <v>211</v>
      </c>
      <c r="F64" s="38">
        <v>5</v>
      </c>
      <c r="G64" s="41"/>
      <c r="H64" s="13"/>
      <c r="I64" s="9"/>
    </row>
    <row r="65" customFormat="1" ht="35" customHeight="1" spans="1:9">
      <c r="A65" s="31">
        <f>MAX($A$2:A64)+1</f>
        <v>17</v>
      </c>
      <c r="B65" s="31" t="s">
        <v>214</v>
      </c>
      <c r="C65" s="38" t="s">
        <v>215</v>
      </c>
      <c r="D65" s="39" t="s">
        <v>216</v>
      </c>
      <c r="E65" s="38" t="s">
        <v>52</v>
      </c>
      <c r="F65" s="38">
        <v>1000</v>
      </c>
      <c r="G65" s="63" t="s">
        <v>217</v>
      </c>
      <c r="H65" s="13" t="s">
        <v>218</v>
      </c>
      <c r="I65" s="9"/>
    </row>
    <row r="66" ht="36" customHeight="1" spans="1:8">
      <c r="A66" s="31"/>
      <c r="B66" s="31"/>
      <c r="C66" s="38" t="s">
        <v>219</v>
      </c>
      <c r="D66" s="39" t="s">
        <v>216</v>
      </c>
      <c r="E66" s="38" t="s">
        <v>52</v>
      </c>
      <c r="F66" s="38">
        <v>500</v>
      </c>
      <c r="G66" s="63"/>
      <c r="H66" s="13"/>
    </row>
    <row r="67" ht="38" customHeight="1" spans="1:8">
      <c r="A67" s="31"/>
      <c r="B67" s="31"/>
      <c r="C67" s="38" t="s">
        <v>220</v>
      </c>
      <c r="D67" s="39" t="s">
        <v>221</v>
      </c>
      <c r="E67" s="38" t="s">
        <v>106</v>
      </c>
      <c r="F67" s="38">
        <v>30</v>
      </c>
      <c r="G67" s="63"/>
      <c r="H67" s="13"/>
    </row>
    <row r="68" ht="26" customHeight="1" spans="1:8">
      <c r="A68" s="31"/>
      <c r="B68" s="31"/>
      <c r="C68" s="38" t="s">
        <v>222</v>
      </c>
      <c r="D68" s="39" t="s">
        <v>223</v>
      </c>
      <c r="E68" s="38" t="s">
        <v>158</v>
      </c>
      <c r="F68" s="38">
        <v>20</v>
      </c>
      <c r="G68" s="63"/>
      <c r="H68" s="13"/>
    </row>
    <row r="69" ht="36" customHeight="1" spans="1:8">
      <c r="A69" s="31"/>
      <c r="B69" s="31"/>
      <c r="C69" s="38" t="s">
        <v>177</v>
      </c>
      <c r="D69" s="39" t="s">
        <v>224</v>
      </c>
      <c r="E69" s="38" t="s">
        <v>106</v>
      </c>
      <c r="F69" s="38">
        <v>5</v>
      </c>
      <c r="G69" s="63"/>
      <c r="H69" s="13"/>
    </row>
    <row r="70" ht="29" customHeight="1" spans="1:8">
      <c r="A70" s="31"/>
      <c r="B70" s="31"/>
      <c r="C70" s="38" t="s">
        <v>225</v>
      </c>
      <c r="D70" s="39" t="s">
        <v>226</v>
      </c>
      <c r="E70" s="38" t="s">
        <v>106</v>
      </c>
      <c r="F70" s="38">
        <v>5</v>
      </c>
      <c r="G70" s="63"/>
      <c r="H70" s="13"/>
    </row>
    <row r="71" ht="28" customHeight="1" spans="1:8">
      <c r="A71" s="31"/>
      <c r="B71" s="31"/>
      <c r="C71" s="38" t="s">
        <v>227</v>
      </c>
      <c r="D71" s="39" t="s">
        <v>223</v>
      </c>
      <c r="E71" s="38" t="s">
        <v>158</v>
      </c>
      <c r="F71" s="38">
        <v>3</v>
      </c>
      <c r="G71" s="63"/>
      <c r="H71" s="13"/>
    </row>
    <row r="72" ht="28" customHeight="1" spans="1:8">
      <c r="A72" s="31"/>
      <c r="B72" s="31"/>
      <c r="C72" s="38" t="s">
        <v>195</v>
      </c>
      <c r="D72" s="39" t="s">
        <v>228</v>
      </c>
      <c r="E72" s="38" t="s">
        <v>229</v>
      </c>
      <c r="F72" s="38">
        <v>3</v>
      </c>
      <c r="G72" s="63"/>
      <c r="H72" s="13"/>
    </row>
    <row r="73" ht="37" customHeight="1" spans="1:8">
      <c r="A73" s="31"/>
      <c r="B73" s="31"/>
      <c r="C73" s="38" t="s">
        <v>230</v>
      </c>
      <c r="D73" s="39" t="s">
        <v>231</v>
      </c>
      <c r="E73" s="38" t="s">
        <v>232</v>
      </c>
      <c r="F73" s="38">
        <v>2</v>
      </c>
      <c r="G73" s="63"/>
      <c r="H73" s="13"/>
    </row>
    <row r="74" customFormat="1" ht="65" customHeight="1" spans="1:8">
      <c r="A74" s="28">
        <f>MAX($A$2:A73)+1</f>
        <v>18</v>
      </c>
      <c r="B74" s="13" t="s">
        <v>233</v>
      </c>
      <c r="C74" s="19" t="s">
        <v>234</v>
      </c>
      <c r="D74" s="20" t="s">
        <v>235</v>
      </c>
      <c r="E74" s="13" t="s">
        <v>124</v>
      </c>
      <c r="F74" s="19">
        <v>6</v>
      </c>
      <c r="G74" s="41" t="s">
        <v>236</v>
      </c>
      <c r="H74" s="48" t="s">
        <v>237</v>
      </c>
    </row>
    <row r="75" customFormat="1" ht="38" customHeight="1" spans="1:9">
      <c r="A75" s="17">
        <f>MAX($A$2:A74)+1</f>
        <v>19</v>
      </c>
      <c r="B75" s="65" t="s">
        <v>238</v>
      </c>
      <c r="C75" s="38" t="s">
        <v>195</v>
      </c>
      <c r="D75" s="20" t="s">
        <v>239</v>
      </c>
      <c r="E75" s="66" t="s">
        <v>20</v>
      </c>
      <c r="F75" s="19">
        <v>5</v>
      </c>
      <c r="G75" s="34" t="s">
        <v>240</v>
      </c>
      <c r="H75" s="13" t="s">
        <v>241</v>
      </c>
      <c r="I75" s="9"/>
    </row>
    <row r="76" customFormat="1" ht="38" customHeight="1" spans="1:9">
      <c r="A76" s="22"/>
      <c r="B76" s="67"/>
      <c r="C76" s="38" t="s">
        <v>242</v>
      </c>
      <c r="D76" s="20" t="s">
        <v>239</v>
      </c>
      <c r="E76" s="66" t="s">
        <v>20</v>
      </c>
      <c r="F76" s="19">
        <v>5</v>
      </c>
      <c r="G76" s="68"/>
      <c r="H76" s="13"/>
      <c r="I76" s="9"/>
    </row>
    <row r="77" customFormat="1" ht="90" customHeight="1" spans="1:9">
      <c r="A77" s="28">
        <f>MAX($A$2:A76)+1</f>
        <v>20</v>
      </c>
      <c r="B77" s="59" t="s">
        <v>243</v>
      </c>
      <c r="C77" s="38" t="s">
        <v>244</v>
      </c>
      <c r="D77" s="20" t="s">
        <v>245</v>
      </c>
      <c r="E77" s="66" t="s">
        <v>246</v>
      </c>
      <c r="F77" s="19">
        <v>1</v>
      </c>
      <c r="G77" s="32" t="s">
        <v>247</v>
      </c>
      <c r="H77" s="18" t="s">
        <v>248</v>
      </c>
      <c r="I77" s="9"/>
    </row>
    <row r="78" customFormat="1" ht="40" customHeight="1" spans="1:9">
      <c r="A78" s="17">
        <f>MAX($A$2:A77)+1</f>
        <v>21</v>
      </c>
      <c r="B78" s="31" t="s">
        <v>249</v>
      </c>
      <c r="C78" s="38" t="s">
        <v>250</v>
      </c>
      <c r="D78" s="20" t="s">
        <v>251</v>
      </c>
      <c r="E78" s="66" t="s">
        <v>252</v>
      </c>
      <c r="F78" s="19">
        <v>3</v>
      </c>
      <c r="G78" s="32" t="s">
        <v>253</v>
      </c>
      <c r="H78" s="13" t="s">
        <v>254</v>
      </c>
      <c r="I78" s="9"/>
    </row>
    <row r="79" customFormat="1" ht="40" customHeight="1" spans="1:9">
      <c r="A79" s="22"/>
      <c r="B79" s="31"/>
      <c r="C79" s="38" t="s">
        <v>255</v>
      </c>
      <c r="D79" s="20" t="s">
        <v>256</v>
      </c>
      <c r="E79" s="66" t="s">
        <v>124</v>
      </c>
      <c r="F79" s="19">
        <v>1</v>
      </c>
      <c r="G79" s="32"/>
      <c r="H79" s="13"/>
      <c r="I79" s="9"/>
    </row>
    <row r="80" customFormat="1" ht="40" customHeight="1" spans="1:9">
      <c r="A80" s="22"/>
      <c r="B80" s="31"/>
      <c r="C80" s="38" t="s">
        <v>257</v>
      </c>
      <c r="D80" s="20" t="s">
        <v>258</v>
      </c>
      <c r="E80" s="66" t="s">
        <v>259</v>
      </c>
      <c r="F80" s="19">
        <v>1</v>
      </c>
      <c r="G80" s="32"/>
      <c r="H80" s="13"/>
      <c r="I80" s="9"/>
    </row>
    <row r="81" customFormat="1" ht="61" customHeight="1" spans="1:9">
      <c r="A81" s="22"/>
      <c r="B81" s="31"/>
      <c r="C81" s="38" t="s">
        <v>260</v>
      </c>
      <c r="D81" s="20" t="s">
        <v>261</v>
      </c>
      <c r="E81" s="66" t="s">
        <v>262</v>
      </c>
      <c r="F81" s="19">
        <v>1</v>
      </c>
      <c r="G81" s="32"/>
      <c r="H81" s="13"/>
      <c r="I81" s="9"/>
    </row>
    <row r="82" customFormat="1" ht="58" customHeight="1" spans="1:9">
      <c r="A82" s="22"/>
      <c r="B82" s="59"/>
      <c r="C82" s="69" t="s">
        <v>263</v>
      </c>
      <c r="D82" s="20" t="s">
        <v>264</v>
      </c>
      <c r="E82" s="66" t="s">
        <v>124</v>
      </c>
      <c r="F82" s="19">
        <v>1</v>
      </c>
      <c r="G82" s="32"/>
      <c r="H82" s="13"/>
      <c r="I82" s="9"/>
    </row>
    <row r="83" customFormat="1" ht="65" customHeight="1" spans="1:8">
      <c r="A83" s="28">
        <f>MAX($A$2:A82)+1</f>
        <v>22</v>
      </c>
      <c r="B83" s="31" t="s">
        <v>265</v>
      </c>
      <c r="C83" s="19" t="s">
        <v>266</v>
      </c>
      <c r="D83" s="20" t="s">
        <v>267</v>
      </c>
      <c r="E83" s="13" t="s">
        <v>268</v>
      </c>
      <c r="F83" s="19">
        <v>5</v>
      </c>
      <c r="G83" s="41" t="s">
        <v>269</v>
      </c>
      <c r="H83" s="48" t="s">
        <v>270</v>
      </c>
    </row>
    <row r="84" customFormat="1" ht="53" customHeight="1" spans="1:9">
      <c r="A84" s="28">
        <f>MAX($A$2:A83)+1</f>
        <v>23</v>
      </c>
      <c r="B84" s="31" t="s">
        <v>271</v>
      </c>
      <c r="C84" s="38" t="s">
        <v>272</v>
      </c>
      <c r="D84" s="20" t="s">
        <v>273</v>
      </c>
      <c r="E84" s="66" t="s">
        <v>82</v>
      </c>
      <c r="F84" s="19">
        <v>1</v>
      </c>
      <c r="G84" s="32" t="s">
        <v>274</v>
      </c>
      <c r="H84" s="13" t="s">
        <v>275</v>
      </c>
      <c r="I84" s="9"/>
    </row>
    <row r="85" customFormat="1" ht="68" customHeight="1" spans="1:9">
      <c r="A85" s="28"/>
      <c r="B85" s="31"/>
      <c r="C85" s="38" t="s">
        <v>276</v>
      </c>
      <c r="D85" s="20" t="s">
        <v>277</v>
      </c>
      <c r="E85" s="66" t="s">
        <v>12</v>
      </c>
      <c r="F85" s="19">
        <v>1</v>
      </c>
      <c r="G85" s="32"/>
      <c r="H85" s="13"/>
      <c r="I85" s="9"/>
    </row>
    <row r="86" customFormat="1" ht="97" customHeight="1" spans="1:9">
      <c r="A86" s="28"/>
      <c r="B86" s="31"/>
      <c r="C86" s="38" t="s">
        <v>278</v>
      </c>
      <c r="D86" s="20" t="s">
        <v>279</v>
      </c>
      <c r="E86" s="66" t="s">
        <v>280</v>
      </c>
      <c r="F86" s="19">
        <v>1</v>
      </c>
      <c r="G86" s="32"/>
      <c r="H86" s="13"/>
      <c r="I86" s="9"/>
    </row>
    <row r="87" customFormat="1" ht="44" customHeight="1" spans="1:9">
      <c r="A87" s="28">
        <f>MAX($A$2:A86)+1</f>
        <v>24</v>
      </c>
      <c r="B87" s="31" t="s">
        <v>281</v>
      </c>
      <c r="C87" s="38" t="s">
        <v>282</v>
      </c>
      <c r="D87" s="20" t="s">
        <v>283</v>
      </c>
      <c r="E87" s="66" t="s">
        <v>284</v>
      </c>
      <c r="F87" s="19">
        <v>2</v>
      </c>
      <c r="G87" s="32" t="s">
        <v>285</v>
      </c>
      <c r="H87" s="13" t="s">
        <v>286</v>
      </c>
      <c r="I87" s="9"/>
    </row>
    <row r="88" customFormat="1" ht="42" customHeight="1" spans="1:9">
      <c r="A88" s="28"/>
      <c r="B88" s="31"/>
      <c r="C88" s="38" t="s">
        <v>287</v>
      </c>
      <c r="D88" s="20" t="s">
        <v>288</v>
      </c>
      <c r="E88" s="66" t="s">
        <v>20</v>
      </c>
      <c r="F88" s="19">
        <v>1</v>
      </c>
      <c r="G88" s="32"/>
      <c r="H88" s="13"/>
      <c r="I88" s="9"/>
    </row>
    <row r="89" ht="46" customHeight="1" spans="1:8">
      <c r="A89" s="28">
        <f>MAX($A$2:A88)+1</f>
        <v>25</v>
      </c>
      <c r="B89" s="31" t="s">
        <v>289</v>
      </c>
      <c r="C89" s="19" t="s">
        <v>290</v>
      </c>
      <c r="D89" s="20" t="s">
        <v>291</v>
      </c>
      <c r="E89" s="13" t="s">
        <v>20</v>
      </c>
      <c r="F89" s="19">
        <v>1</v>
      </c>
      <c r="G89" s="41" t="s">
        <v>292</v>
      </c>
      <c r="H89" s="48" t="s">
        <v>293</v>
      </c>
    </row>
    <row r="90" ht="72" customHeight="1" spans="1:8">
      <c r="A90" s="28">
        <f>MAX($A$2:A89)+1</f>
        <v>26</v>
      </c>
      <c r="B90" s="31" t="s">
        <v>294</v>
      </c>
      <c r="C90" s="19" t="s">
        <v>295</v>
      </c>
      <c r="D90" s="20" t="s">
        <v>296</v>
      </c>
      <c r="E90" s="13" t="s">
        <v>297</v>
      </c>
      <c r="F90" s="19">
        <v>2</v>
      </c>
      <c r="G90" s="41" t="s">
        <v>298</v>
      </c>
      <c r="H90" s="48" t="s">
        <v>299</v>
      </c>
    </row>
    <row r="91" ht="56" customHeight="1" spans="1:8">
      <c r="A91" s="28">
        <f>MAX($A$2:A90)+1</f>
        <v>27</v>
      </c>
      <c r="B91" s="31" t="s">
        <v>300</v>
      </c>
      <c r="C91" s="19" t="s">
        <v>301</v>
      </c>
      <c r="D91" s="20" t="s">
        <v>302</v>
      </c>
      <c r="E91" s="13" t="s">
        <v>20</v>
      </c>
      <c r="F91" s="19">
        <v>20</v>
      </c>
      <c r="G91" s="70" t="s">
        <v>303</v>
      </c>
      <c r="H91" s="42" t="s">
        <v>304</v>
      </c>
    </row>
    <row r="92" ht="63" customHeight="1" spans="1:8">
      <c r="A92" s="28"/>
      <c r="B92" s="31"/>
      <c r="C92" s="38" t="s">
        <v>305</v>
      </c>
      <c r="D92" s="71" t="s">
        <v>306</v>
      </c>
      <c r="E92" s="13" t="s">
        <v>20</v>
      </c>
      <c r="F92" s="72">
        <v>3</v>
      </c>
      <c r="G92" s="73"/>
      <c r="H92" s="53"/>
    </row>
    <row r="93" ht="56" customHeight="1" spans="1:8">
      <c r="A93" s="28">
        <f>MAX($A$2:A92)+1</f>
        <v>28</v>
      </c>
      <c r="B93" s="31" t="s">
        <v>307</v>
      </c>
      <c r="C93" s="19" t="s">
        <v>308</v>
      </c>
      <c r="D93" s="20" t="s">
        <v>309</v>
      </c>
      <c r="E93" s="13" t="s">
        <v>20</v>
      </c>
      <c r="F93" s="19">
        <v>5</v>
      </c>
      <c r="G93" s="70" t="s">
        <v>310</v>
      </c>
      <c r="H93" s="42" t="s">
        <v>311</v>
      </c>
    </row>
    <row r="94" ht="56" customHeight="1" spans="1:8">
      <c r="A94" s="28"/>
      <c r="B94" s="31"/>
      <c r="C94" s="19" t="s">
        <v>312</v>
      </c>
      <c r="D94" s="20" t="s">
        <v>313</v>
      </c>
      <c r="E94" s="13" t="s">
        <v>20</v>
      </c>
      <c r="F94" s="19">
        <v>5</v>
      </c>
      <c r="G94" s="74"/>
      <c r="H94" s="51"/>
    </row>
    <row r="95" ht="63" customHeight="1" spans="1:8">
      <c r="A95" s="28"/>
      <c r="B95" s="31"/>
      <c r="C95" s="38" t="s">
        <v>314</v>
      </c>
      <c r="D95" s="71" t="s">
        <v>315</v>
      </c>
      <c r="E95" s="13" t="s">
        <v>20</v>
      </c>
      <c r="F95" s="72">
        <v>10</v>
      </c>
      <c r="G95" s="73"/>
      <c r="H95" s="53"/>
    </row>
    <row r="96" customFormat="1" ht="79" customHeight="1" spans="1:9">
      <c r="A96" s="28">
        <f>MAX($A$2:A95)+1</f>
        <v>29</v>
      </c>
      <c r="B96" s="31" t="s">
        <v>316</v>
      </c>
      <c r="C96" s="19" t="s">
        <v>317</v>
      </c>
      <c r="D96" s="20" t="s">
        <v>318</v>
      </c>
      <c r="E96" s="13" t="s">
        <v>319</v>
      </c>
      <c r="F96" s="19">
        <v>1</v>
      </c>
      <c r="G96" s="41" t="s">
        <v>320</v>
      </c>
      <c r="H96" s="48" t="s">
        <v>321</v>
      </c>
      <c r="I96" s="9"/>
    </row>
    <row r="97" customFormat="1" ht="59" customHeight="1" spans="1:9">
      <c r="A97" s="17">
        <f>MAX($A$2:A96)+1</f>
        <v>30</v>
      </c>
      <c r="B97" s="59" t="s">
        <v>322</v>
      </c>
      <c r="C97" s="19" t="s">
        <v>323</v>
      </c>
      <c r="D97" s="20" t="s">
        <v>324</v>
      </c>
      <c r="E97" s="13" t="s">
        <v>26</v>
      </c>
      <c r="F97" s="19">
        <v>1</v>
      </c>
      <c r="G97" s="70" t="s">
        <v>325</v>
      </c>
      <c r="H97" s="42" t="s">
        <v>326</v>
      </c>
      <c r="I97" s="9"/>
    </row>
    <row r="98" customFormat="1" ht="66" customHeight="1" spans="1:9">
      <c r="A98" s="22"/>
      <c r="B98" s="61"/>
      <c r="C98" s="19" t="s">
        <v>327</v>
      </c>
      <c r="D98" s="20" t="s">
        <v>328</v>
      </c>
      <c r="E98" s="13" t="s">
        <v>329</v>
      </c>
      <c r="F98" s="19">
        <v>2</v>
      </c>
      <c r="G98" s="74"/>
      <c r="H98" s="51"/>
      <c r="I98" s="9"/>
    </row>
    <row r="99" customFormat="1" ht="64" customHeight="1" spans="1:9">
      <c r="A99" s="22"/>
      <c r="B99" s="61"/>
      <c r="C99" s="19" t="s">
        <v>330</v>
      </c>
      <c r="D99" s="20" t="s">
        <v>331</v>
      </c>
      <c r="E99" s="13" t="s">
        <v>153</v>
      </c>
      <c r="F99" s="19">
        <v>2</v>
      </c>
      <c r="G99" s="74"/>
      <c r="H99" s="51"/>
      <c r="I99" s="9"/>
    </row>
    <row r="100" customFormat="1" ht="79" customHeight="1" spans="1:9">
      <c r="A100" s="22"/>
      <c r="B100" s="61"/>
      <c r="C100" s="19" t="s">
        <v>10</v>
      </c>
      <c r="D100" s="20" t="s">
        <v>332</v>
      </c>
      <c r="E100" s="13" t="s">
        <v>42</v>
      </c>
      <c r="F100" s="19">
        <v>2</v>
      </c>
      <c r="G100" s="74"/>
      <c r="H100" s="51"/>
      <c r="I100" s="9"/>
    </row>
    <row r="101" customFormat="1" ht="64" customHeight="1" spans="1:9">
      <c r="A101" s="22"/>
      <c r="B101" s="61"/>
      <c r="C101" s="19" t="s">
        <v>333</v>
      </c>
      <c r="D101" s="20" t="s">
        <v>334</v>
      </c>
      <c r="E101" s="13" t="s">
        <v>37</v>
      </c>
      <c r="F101" s="19">
        <v>2</v>
      </c>
      <c r="G101" s="74"/>
      <c r="H101" s="51"/>
      <c r="I101" s="9"/>
    </row>
    <row r="102" customFormat="1" ht="58" customHeight="1" spans="1:9">
      <c r="A102" s="22"/>
      <c r="B102" s="61"/>
      <c r="C102" s="19" t="s">
        <v>335</v>
      </c>
      <c r="D102" s="20" t="s">
        <v>336</v>
      </c>
      <c r="E102" s="13" t="s">
        <v>121</v>
      </c>
      <c r="F102" s="19">
        <v>1</v>
      </c>
      <c r="G102" s="74"/>
      <c r="H102" s="51"/>
      <c r="I102" s="9"/>
    </row>
    <row r="103" customFormat="1" ht="56" customHeight="1" spans="1:9">
      <c r="A103" s="22"/>
      <c r="B103" s="61"/>
      <c r="C103" s="19" t="s">
        <v>290</v>
      </c>
      <c r="D103" s="20" t="s">
        <v>337</v>
      </c>
      <c r="E103" s="13" t="s">
        <v>338</v>
      </c>
      <c r="F103" s="19" t="s">
        <v>339</v>
      </c>
      <c r="G103" s="74"/>
      <c r="H103" s="51"/>
      <c r="I103" s="9"/>
    </row>
    <row r="104" customFormat="1" ht="60" customHeight="1" spans="1:9">
      <c r="A104" s="25"/>
      <c r="B104" s="75"/>
      <c r="C104" s="19" t="s">
        <v>340</v>
      </c>
      <c r="D104" s="20" t="s">
        <v>341</v>
      </c>
      <c r="E104" s="13" t="s">
        <v>20</v>
      </c>
      <c r="F104" s="19">
        <v>1</v>
      </c>
      <c r="G104" s="73"/>
      <c r="H104" s="53"/>
      <c r="I104" s="9"/>
    </row>
    <row r="105" ht="85" customHeight="1" spans="1:8">
      <c r="A105" s="28">
        <f>MAX($A$2:A104)+1</f>
        <v>31</v>
      </c>
      <c r="B105" s="31" t="s">
        <v>342</v>
      </c>
      <c r="C105" s="19" t="s">
        <v>343</v>
      </c>
      <c r="D105" s="20" t="s">
        <v>344</v>
      </c>
      <c r="E105" s="13" t="s">
        <v>20</v>
      </c>
      <c r="F105" s="19">
        <v>1</v>
      </c>
      <c r="G105" s="70" t="s">
        <v>345</v>
      </c>
      <c r="H105" s="42" t="s">
        <v>346</v>
      </c>
    </row>
    <row r="106" ht="63" customHeight="1" spans="1:8">
      <c r="A106" s="28"/>
      <c r="B106" s="31"/>
      <c r="C106" s="38" t="s">
        <v>227</v>
      </c>
      <c r="D106" s="71" t="s">
        <v>347</v>
      </c>
      <c r="E106" s="13" t="s">
        <v>348</v>
      </c>
      <c r="F106" s="72">
        <v>1</v>
      </c>
      <c r="G106" s="73"/>
      <c r="H106" s="53"/>
    </row>
    <row r="107" ht="85" customHeight="1" spans="1:8">
      <c r="A107" s="28">
        <f>MAX($A$2:A106)+1</f>
        <v>32</v>
      </c>
      <c r="B107" s="59" t="s">
        <v>349</v>
      </c>
      <c r="C107" s="19" t="s">
        <v>29</v>
      </c>
      <c r="D107" s="20" t="s">
        <v>350</v>
      </c>
      <c r="E107" s="13" t="s">
        <v>351</v>
      </c>
      <c r="F107" s="19">
        <v>100</v>
      </c>
      <c r="G107" s="70" t="s">
        <v>352</v>
      </c>
      <c r="H107" s="48" t="s">
        <v>353</v>
      </c>
    </row>
    <row r="108" ht="85" customHeight="1" spans="1:8">
      <c r="A108" s="28"/>
      <c r="B108" s="61"/>
      <c r="C108" s="19" t="s">
        <v>32</v>
      </c>
      <c r="D108" s="20" t="s">
        <v>354</v>
      </c>
      <c r="E108" s="13" t="s">
        <v>355</v>
      </c>
      <c r="F108" s="19">
        <v>3</v>
      </c>
      <c r="G108" s="74"/>
      <c r="H108" s="48"/>
    </row>
    <row r="109" ht="85" customHeight="1" spans="1:8">
      <c r="A109" s="28"/>
      <c r="B109" s="61"/>
      <c r="C109" s="19" t="s">
        <v>356</v>
      </c>
      <c r="D109" s="20" t="s">
        <v>357</v>
      </c>
      <c r="E109" s="13" t="s">
        <v>351</v>
      </c>
      <c r="F109" s="19">
        <v>20</v>
      </c>
      <c r="G109" s="74"/>
      <c r="H109" s="48"/>
    </row>
    <row r="110" ht="85" customHeight="1" spans="1:8">
      <c r="A110" s="28"/>
      <c r="B110" s="75"/>
      <c r="C110" s="19" t="s">
        <v>335</v>
      </c>
      <c r="D110" s="20" t="s">
        <v>358</v>
      </c>
      <c r="E110" s="13" t="s">
        <v>351</v>
      </c>
      <c r="F110" s="19">
        <v>5</v>
      </c>
      <c r="G110" s="74"/>
      <c r="H110" s="48"/>
    </row>
    <row r="111" ht="63" customHeight="1" spans="1:8">
      <c r="A111" s="28"/>
      <c r="B111" s="76" t="s">
        <v>359</v>
      </c>
      <c r="C111" s="38" t="s">
        <v>360</v>
      </c>
      <c r="D111" s="71" t="s">
        <v>361</v>
      </c>
      <c r="E111" s="13" t="s">
        <v>362</v>
      </c>
      <c r="F111" s="72">
        <v>20</v>
      </c>
      <c r="G111" s="73"/>
      <c r="H111" s="48" t="s">
        <v>363</v>
      </c>
    </row>
    <row r="112" ht="104" customHeight="1" spans="1:8">
      <c r="A112" s="28">
        <f>MAX($A$2:A111)+1</f>
        <v>33</v>
      </c>
      <c r="B112" s="31" t="s">
        <v>364</v>
      </c>
      <c r="C112" s="19" t="s">
        <v>365</v>
      </c>
      <c r="D112" s="20" t="s">
        <v>366</v>
      </c>
      <c r="E112" s="13" t="s">
        <v>367</v>
      </c>
      <c r="F112" s="19">
        <v>20</v>
      </c>
      <c r="G112" s="41" t="s">
        <v>368</v>
      </c>
      <c r="H112" s="48" t="s">
        <v>369</v>
      </c>
    </row>
  </sheetData>
  <mergeCells count="97">
    <mergeCell ref="A1:H1"/>
    <mergeCell ref="A3:A6"/>
    <mergeCell ref="A7:A9"/>
    <mergeCell ref="A10:A16"/>
    <mergeCell ref="A17:A18"/>
    <mergeCell ref="A19:A21"/>
    <mergeCell ref="A22:A23"/>
    <mergeCell ref="A26:A29"/>
    <mergeCell ref="A30:A35"/>
    <mergeCell ref="A36:A42"/>
    <mergeCell ref="A43:A48"/>
    <mergeCell ref="A49:A53"/>
    <mergeCell ref="A54:A56"/>
    <mergeCell ref="A57:A60"/>
    <mergeCell ref="A61:A64"/>
    <mergeCell ref="A65:A73"/>
    <mergeCell ref="A75:A76"/>
    <mergeCell ref="A78:A82"/>
    <mergeCell ref="A84:A86"/>
    <mergeCell ref="A87:A88"/>
    <mergeCell ref="A91:A92"/>
    <mergeCell ref="A93:A95"/>
    <mergeCell ref="A97:A104"/>
    <mergeCell ref="A105:A106"/>
    <mergeCell ref="A107:A111"/>
    <mergeCell ref="B3:B6"/>
    <mergeCell ref="B7:B9"/>
    <mergeCell ref="B10:B16"/>
    <mergeCell ref="B17:B18"/>
    <mergeCell ref="B19:B21"/>
    <mergeCell ref="B22:B23"/>
    <mergeCell ref="B26:B29"/>
    <mergeCell ref="B30:B35"/>
    <mergeCell ref="B36:B42"/>
    <mergeCell ref="B43:B48"/>
    <mergeCell ref="B49:B53"/>
    <mergeCell ref="B54:B56"/>
    <mergeCell ref="B57:B60"/>
    <mergeCell ref="B61:B64"/>
    <mergeCell ref="B65:B73"/>
    <mergeCell ref="B75:B76"/>
    <mergeCell ref="B78:B82"/>
    <mergeCell ref="B84:B86"/>
    <mergeCell ref="B87:B88"/>
    <mergeCell ref="B91:B92"/>
    <mergeCell ref="B93:B95"/>
    <mergeCell ref="B97:B104"/>
    <mergeCell ref="B105:B106"/>
    <mergeCell ref="B107:B110"/>
    <mergeCell ref="G3:G6"/>
    <mergeCell ref="G7:G9"/>
    <mergeCell ref="G10:G16"/>
    <mergeCell ref="G17:G18"/>
    <mergeCell ref="G19:G21"/>
    <mergeCell ref="G22:G23"/>
    <mergeCell ref="G26:G29"/>
    <mergeCell ref="G30:G35"/>
    <mergeCell ref="G36:G42"/>
    <mergeCell ref="G43:G48"/>
    <mergeCell ref="G49:G53"/>
    <mergeCell ref="G54:G56"/>
    <mergeCell ref="G57:G60"/>
    <mergeCell ref="G61:G64"/>
    <mergeCell ref="G65:G73"/>
    <mergeCell ref="G75:G76"/>
    <mergeCell ref="G78:G82"/>
    <mergeCell ref="G84:G86"/>
    <mergeCell ref="G87:G88"/>
    <mergeCell ref="G91:G92"/>
    <mergeCell ref="G93:G95"/>
    <mergeCell ref="G97:G104"/>
    <mergeCell ref="G105:G106"/>
    <mergeCell ref="G107:G111"/>
    <mergeCell ref="H3:H6"/>
    <mergeCell ref="H7:H9"/>
    <mergeCell ref="H10:H16"/>
    <mergeCell ref="H17:H18"/>
    <mergeCell ref="H19:H21"/>
    <mergeCell ref="H22:H23"/>
    <mergeCell ref="H26:H29"/>
    <mergeCell ref="H30:H35"/>
    <mergeCell ref="H36:H42"/>
    <mergeCell ref="H43:H48"/>
    <mergeCell ref="H49:H53"/>
    <mergeCell ref="H54:H56"/>
    <mergeCell ref="H57:H60"/>
    <mergeCell ref="H61:H64"/>
    <mergeCell ref="H65:H73"/>
    <mergeCell ref="H75:H76"/>
    <mergeCell ref="H78:H82"/>
    <mergeCell ref="H84:H86"/>
    <mergeCell ref="H87:H88"/>
    <mergeCell ref="H91:H92"/>
    <mergeCell ref="H93:H95"/>
    <mergeCell ref="H97:H104"/>
    <mergeCell ref="H105:H106"/>
    <mergeCell ref="H107:H110"/>
  </mergeCells>
  <pageMargins left="0.275" right="0.0388888888888889" top="0.472222222222222" bottom="0.432638888888889" header="0" footer="0"/>
  <pageSetup paperSize="9" orientation="landscape" horizontalDpi="600"/>
  <headerFooter/>
  <rowBreaks count="1" manualBreakCount="1">
    <brk id="9" max="7"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攸县</cp:lastModifiedBy>
  <dcterms:created xsi:type="dcterms:W3CDTF">2020-01-15T01:48:00Z</dcterms:created>
  <cp:lastPrinted>2020-09-16T01:20:00Z</cp:lastPrinted>
  <dcterms:modified xsi:type="dcterms:W3CDTF">2025-07-17T08:41:06Z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F2D1DD2911AA43C8BC2656D1D874A61A_13</vt:lpwstr>
  </property>
  <property fmtid="{D5CDD505-2E9C-101B-9397-08002B2CF9AE}" pid="4" name="KSOReadingLayout">
    <vt:bool>true</vt:bool>
  </property>
  <property fmtid="{D5CDD505-2E9C-101B-9397-08002B2CF9AE}" pid="5" name="commondata">
    <vt:lpwstr>eyJoZGlkIjoiMzViZDhjMzk1ZTFiZGVlOGIyODQyN2JlNzk3MDAxNTkifQ==</vt:lpwstr>
  </property>
</Properties>
</file>