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definedNames>
    <definedName name="_xlnm.Print_Area" localSheetId="0">Sheet1!$A$2:$H$44</definedName>
  </definedNames>
  <calcPr calcId="144525"/>
</workbook>
</file>

<file path=xl/sharedStrings.xml><?xml version="1.0" encoding="utf-8"?>
<sst xmlns="http://schemas.openxmlformats.org/spreadsheetml/2006/main" count="465" uniqueCount="383">
  <si>
    <t>攸县2025年“职等你来”招聘活动信息汇总表（七月第四期）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</si>
  <si>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</si>
  <si>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</si>
  <si>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</si>
  <si>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</si>
  <si>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</si>
  <si>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</si>
  <si>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</si>
  <si>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</si>
  <si>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</si>
  <si>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</si>
  <si>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1、按照工作要求，按量完成生产任务，按照本部门的主管要求进行操作工作流程；2、服从领导安排，完成每日生产任务；3、身体健康，道德品质好，服从管理，能上夜班；4、男女不限，初中以上学历，18-50周岁。</t>
  </si>
  <si>
    <t>4000-6000</t>
  </si>
  <si>
    <t>朱小艳
17716782998</t>
  </si>
  <si>
    <t>湖南省攸县创新创业园9栋</t>
  </si>
  <si>
    <t>品管</t>
  </si>
  <si>
    <t>1、协调相关部门对质量问题进行分析，并监督改善措施的执行情况和效果；
2、持续监控所有质量目标的进展，履行必要的改进措施；
3、负责产品相关质量文件和记录的维护和控制；
4、工作认真负责，严谨细致，有较强的分析解决问题能力；有良好的团队协作精神；身体健康，道德品质好，服从管理，能上夜班；                              5、女性，初中以上学历，18-40周岁。</t>
  </si>
  <si>
    <t>3500-5500</t>
  </si>
  <si>
    <t>工程文员</t>
  </si>
  <si>
    <t>1、熟练使用windows 等制作处理；
2、服从管理，按时完成领导交代事宜；
3、工作积极能吃苦耐劳，服从管理工作主动积极；
4、 根据工作内容情况进行工作安排调度；
5、上班时间11小时/天，每周上班6天，休息1天。</t>
  </si>
  <si>
    <t>3500-4000</t>
  </si>
  <si>
    <t>技术员</t>
  </si>
  <si>
    <t>男，高中以上学历，25-45周岁，身体健康，道德品质好，服从管理，能上夜班，有相关经验者优先。</t>
  </si>
  <si>
    <t>面议</t>
  </si>
  <si>
    <t>储干</t>
  </si>
  <si>
    <t>1、男，年龄18-40周岁、高中以上学历；2、身体健康、道德品质好、无不良嗜好、服从管理、责任心强、能吃苦耐劳；3、懂得机修；4、可接受优秀毕业生。</t>
  </si>
  <si>
    <t>湖南远大水泥有限责任公司</t>
  </si>
  <si>
    <t>操作工</t>
  </si>
  <si>
    <t xml:space="preserve">  男，52岁以下，初中以上学历，身体健康，吃苦耐劳，积极上进，有长期在攸县发展意愿，，服从上级领导工作安排。</t>
  </si>
  <si>
    <t>3200-4000</t>
  </si>
  <si>
    <t xml:space="preserve">蔡宏艳
15367182295                 </t>
  </si>
  <si>
    <t>株洲市攸县网岭镇北联村南竹山组</t>
  </si>
  <si>
    <t>机修工</t>
  </si>
  <si>
    <t xml:space="preserve">  男，45岁以下，初中以上学历，身体健康，吃苦耐劳，积极上进，有长期在攸县发展意愿，有焊工证件，服从上级领导工作安排。</t>
  </si>
  <si>
    <t>电工</t>
  </si>
  <si>
    <t xml:space="preserve">  男，45岁以下，初中以上学历，身体健康，吃苦耐劳，积极上进，有长期在攸县发展意愿，有电焊工证件，服从上级领导工作安排。</t>
  </si>
  <si>
    <t>叉车</t>
  </si>
  <si>
    <t xml:space="preserve">  男，50岁以下，初中以上学历，有叉车证，身体健康，吃苦耐劳，积极上进，有长期在攸县发展意愿，，服从上级领导工作安排。</t>
  </si>
  <si>
    <t>3600-4500</t>
  </si>
  <si>
    <t>湖南昊华化工股份有限公司</t>
  </si>
  <si>
    <t>生产工艺与设备技术员</t>
  </si>
  <si>
    <t>35岁以下，本科及以上学历，化工工程与工艺、化工设备与机械专业；熟悉化工生产流程及设备操作，掌握化工工艺基础知识，能使用及维护化工设备，具备化工安全知识与实践经验，具备注册化工工程师资格优秀录用。</t>
  </si>
  <si>
    <t>6000-10000</t>
  </si>
  <si>
    <t>魏女士
18182071356</t>
  </si>
  <si>
    <t>攸州工业园</t>
  </si>
  <si>
    <t>外贸销售</t>
  </si>
  <si>
    <t>22-25岁，农学，植保、英语、国际贸易专业，英语6级以上，能交流读写，外貌形象佳，能适应长期出差。</t>
  </si>
  <si>
    <t>10000以上</t>
  </si>
  <si>
    <t>内贸销售</t>
  </si>
  <si>
    <t>22-30岁，农学，植保专业，能适应长期出差。</t>
  </si>
  <si>
    <t>化工操作工</t>
  </si>
  <si>
    <t>35岁以下，高中及以上学历，有化工操作工作经验优先考虑，能适应倒班。</t>
  </si>
  <si>
    <t>5500-7000</t>
  </si>
  <si>
    <t>35岁以下，高中及以上学历，持维修作业相关证件（焊工证），有化工企业机械仪表维修经验者优先考虑。</t>
  </si>
  <si>
    <t>5500-7500</t>
  </si>
  <si>
    <t>电气仪表技术员</t>
  </si>
  <si>
    <t>35岁以下，大专及以上学历，电气仪表及自动化控制专业，熟悉DCS自动化控制系统，能独立分析解决技术性相关问题，具备1-3年专业相关工作经验。</t>
  </si>
  <si>
    <t>6000-8000</t>
  </si>
  <si>
    <t>湖南千盛船务有限公司</t>
  </si>
  <si>
    <t>海员</t>
  </si>
  <si>
    <t>1、18-37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</si>
  <si>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</si>
  <si>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
18973393332
（微信同号）
办公电话:0731-22711198</t>
  </si>
  <si>
    <t>株洲市天元区黄河北路100号华尔兹大厦1803室</t>
  </si>
  <si>
    <t>海乘</t>
  </si>
  <si>
    <t>1、男女不限，18-37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</si>
  <si>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</si>
  <si>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</si>
  <si>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18-37周岁，身高165CM以上，初中以上学历，身体健康，无残疾，无犯罪记录，能吃苦耐劳；2、有一年以上的工作经验，会白案，服从上级领导安排，无操作证也可以；3、负责员工一日三餐，两个厨师负责30人左右的大锅菜，大锅饭，符合大众口味即可；4、衣、食、住、行、医疗保障等全部免费提供；5、能接受去外地工作；6、边工作边旅游，免费环游世界。</t>
  </si>
  <si>
    <t>正式工作收入约10000-14000元/月</t>
  </si>
  <si>
    <t>湖南华纯材料科技有限公司</t>
  </si>
  <si>
    <t>设备机修员</t>
  </si>
  <si>
    <t>1、负责化工机械设备的维修和保养工作、及时发现并处理生产过程中的设备问题、具备一定的化工机械设备维修和保养经验；2、具有良好的身体健康状况、工作踏实，能够承担工作责任；3、高中以上学历。</t>
  </si>
  <si>
    <t>4500-5000</t>
  </si>
  <si>
    <t>蒋女士
15273350235</t>
  </si>
  <si>
    <t>湖南株洲攸县工业园吉龙路</t>
  </si>
  <si>
    <t>1、45岁以下男性，高中及以上学历；2、岗位要求：有敬业精神，能吃苦耐劳，身体素质好，能兼并设备维护的工作。</t>
  </si>
  <si>
    <t>4000-5000</t>
  </si>
  <si>
    <t xml:space="preserve">攸县康泰健康养老有限公司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</si>
  <si>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护理员</t>
  </si>
  <si>
    <t>1、55岁以内，护理、养老服务类专业，初中及以上学历，有护理员资格证或培训后上岗；2、身体健康，品格端正，有爱心，工作态度积极，忠诚守信，工作严谨敬业，责任心强；3、具有一般应用文体写作基础和一定的语言表达能力，1年以上相关工作经验优先，包食宿、五险、节假日福利。</t>
  </si>
  <si>
    <t>3000-3500</t>
  </si>
  <si>
    <t>若干</t>
  </si>
  <si>
    <t>罗部长
13297332461</t>
  </si>
  <si>
    <t>攸县谭桥街道流和社区</t>
  </si>
  <si>
    <t>湖南艾硅特新材料有限公司</t>
  </si>
  <si>
    <t>质检部经理</t>
  </si>
  <si>
    <t>分析化学、应用化学等相关专业本科及以上学历；
1、熟练使用GC、HPLC、红外光谱、质谱等相关仪器，熟悉各类化合物的分析方法开发和数据分析，并能简单的维修保养相关仪器； 
2、5年以上相关工作经验及管理经验，具有良好的团队意识、责任心、执行力和敬业精神。</t>
  </si>
  <si>
    <t>蔡艳平
13975307589</t>
  </si>
  <si>
    <t>攸县工业园吉龙路7号</t>
  </si>
  <si>
    <t>研发实验助理</t>
  </si>
  <si>
    <t>应用化学、高分子材料工程、化学工程等相关专业本科以上（非相关专业勿扰），可接受应届生；
1.负责产品研发过程中相关实验操作，按规定填写好实验记录；2.对产品的研发制过程进行跟踪，协助处理生产中发生的技术问题；3.产品研发记录的整理与归档；4.实验室日常卫生以及实验用品的清洗整理；5.完成领导交办的其它工作。</t>
  </si>
  <si>
    <t>化验员</t>
  </si>
  <si>
    <t>化工分析相关专业大以上或有类似相关工作经验，能接受倒班。
1、负责原辅材料、包装材料、半成品和成品的取样、检验；2、认真做好检验记录，正确处理和整理检验数据；3、严格执行计量器具、检验设备登记手续，建立台账档案，做好帐、物一致；4、督促生产工作。严格按工艺文件和质量控制程序进行操作，帮助生产工人分析产生质量问题的原因；5、对不合格品要标识、记录、评价和隔离，并按规定进行处置；6、出具检验报告，对报告的正确性负责；7、完成领导交办的其他工作。</t>
  </si>
  <si>
    <t>株洲地博光电材料有限公司</t>
  </si>
  <si>
    <t>工艺工程师</t>
  </si>
  <si>
    <t>1、本科及以上高分子材料与工程专业；
2、熟悉挤出成型工艺及原理，熟悉聚碳酸酯等高分子材料的特性；
3、1年及以上工艺工程类的工作经验；有丰富的挤出成型设备调试经验；有新产品导入、质量改进经验。</t>
  </si>
  <si>
    <t>7000-12000</t>
  </si>
  <si>
    <t xml:space="preserve">曾女士
17773388167
</t>
  </si>
  <si>
    <t>株洲攸县吉龙路8号</t>
  </si>
  <si>
    <t>安环工程师</t>
  </si>
  <si>
    <t>1、安全工程及环保相关专业、在制造企业从事EHS工作5年以上；
2、有责任心、主动性强、积极上进，乐观；具备较强的沟通和协调能力；
3、持注册安全工程师证优先考虑。</t>
  </si>
  <si>
    <t>8000-12000</t>
  </si>
  <si>
    <t>计划物控专员</t>
  </si>
  <si>
    <t>1、22-35岁，本科以上学历；
2、2年以上生管或物料跟单、物控工作经验；
3、熟悉生产制造流程，了解供应链基本知识及计划排产基本技能；
4、精通office办公软件、ERP系统。</t>
  </si>
  <si>
    <t>5000-7000</t>
  </si>
  <si>
    <t>人事专员</t>
  </si>
  <si>
    <t>1、本科及以上，人力资源专业、经济类、企业管理类专业优先；
2、三年以上人事绩效薪酬板块相关工作经验，熟悉生产制造行业人事管理；
3、熟练掌握人力资源各专业模块基础知识与业务流程；熟悉企业经营流程及业务模式，尤其对生产制造行业业务流程有深入了解，对战略管理、财务、法务知识有基础了解；
4、办公软件熟练应用；擅长通过PPT撰写相关报告。</t>
  </si>
  <si>
    <t>6000-9000</t>
  </si>
  <si>
    <t>湖南湘东化工机械有限公司</t>
  </si>
  <si>
    <t>焊工</t>
  </si>
  <si>
    <t>1、年龄35岁以下，男女不限；
2、中技及以上学历，能熟练操作电焊（数控氩弧焊/手工焊/埋弧焊等）。</t>
  </si>
  <si>
    <t>4500-10000</t>
  </si>
  <si>
    <t>胡女士
15973807621</t>
  </si>
  <si>
    <t>株洲攸县化机路198号</t>
  </si>
  <si>
    <t>维修电工</t>
  </si>
  <si>
    <t>1、高中以上学历，有电工证，具备设备维修、保养从业经验；
2、熟悉设备的使用及维护保养流程和操作规范；
3、具有较强的团队协作精神和良好的沟通表达能力。</t>
  </si>
  <si>
    <t>4000-5500</t>
  </si>
  <si>
    <t>冲压工</t>
  </si>
  <si>
    <t>1、男性、中技以上学历，能看懂简单的图纸，熟悉油压机操作；
2、服从安排，遵守安全操作规程，有良好的沟通表达能力；
3、无经验者需接受岗前培训。</t>
  </si>
  <si>
    <t>4500-6000</t>
  </si>
  <si>
    <t>焊接工艺员</t>
  </si>
  <si>
    <t>1、男女不限、本科、材料成型及控制工程、焊接技术等专业，有经验者可放宽至大专；
2、编制WPS（焊接工艺规程）、PQR（工艺评定记录）文件。</t>
  </si>
  <si>
    <t>4000-8000</t>
  </si>
  <si>
    <t>压力容器设计、工艺人员</t>
  </si>
  <si>
    <t>1、男女不限、化工机械、过程装备与控制工程、机械制造等相关专业专科及以上学历；2、熟悉应用二维、三维制图软件；3、有压力容器设计经验优先。</t>
  </si>
  <si>
    <t>4500-8000</t>
  </si>
  <si>
    <t>火焰切割工</t>
  </si>
  <si>
    <t>1、男性、中技以上学历，操作火焰切割设备（乙炔/丙烷/天然气）完成碳钢/低合金钢板材下料；
2、根据图纸要求控制切割精度，正确使用防护装备。</t>
  </si>
  <si>
    <t>4500-7000</t>
  </si>
  <si>
    <t>焊材库管员</t>
  </si>
  <si>
    <t>1、男女不限，年龄40岁以下，高中以上文化；
2、负责焊材的入库、存储、烘烤、出库、发放、记录。</t>
  </si>
  <si>
    <t>2500-3500</t>
  </si>
  <si>
    <t>湖南省益力盛电子科技有限公司</t>
  </si>
  <si>
    <t>男18-35周岁，女18-45周岁，初中以上学历，身体健康，能吃苦耐劳，无犯罪记录与不良嗜好，包吃包住。</t>
  </si>
  <si>
    <t>3500-4200</t>
  </si>
  <si>
    <t>杨小姐
13077001875
陈先生
13874141597
周先生
19918335009</t>
  </si>
  <si>
    <t>攸州工业园兴业路2号</t>
  </si>
  <si>
    <t>组长</t>
  </si>
  <si>
    <t>1、男女不限，高中及以上学历，年龄25-40岁以内；
2、熟悉CABLE产品生产工艺流程及品质标准；
3、了解各生产设备的性能及操作要领；
4、具有现场管理经验，团队带领能力；
5、能吃苦耐劳，具有一定的抗压力。</t>
  </si>
  <si>
    <t>4500-6500</t>
  </si>
  <si>
    <t>品管员</t>
  </si>
  <si>
    <t>男女不限，年龄25-45岁；
1、能适应加班；
2、能吃苦耐劳；
3、会基本的电脑操作；
4、有一定品质检验工作优先，男士能适应出差驻厂（工资面议）。</t>
  </si>
  <si>
    <t>3800-5000</t>
  </si>
  <si>
    <t>生管物控员</t>
  </si>
  <si>
    <t>1、男女不限，中专以上学历，25-40岁以内；
2、工作积极，责任心强，善于沟通协调；
3、能熟练运用office办公软件；
4、两年以上工作经验，有ERP系统操作者优先。</t>
  </si>
  <si>
    <t>品质工程师</t>
  </si>
  <si>
    <t>1、男女不限，大专以上学历，25-40岁以内；
2、熟悉办公软件操作，英语听说读写流利；
3、一年以上工作经验，有品质相关工作者优先。</t>
  </si>
  <si>
    <t>营业跟单</t>
  </si>
  <si>
    <t>1、男女不限，大专以上学历，25-40岁以内；
2、熟悉办公软件操作，英语听说读写流利；
3、一年以上营业跟单、销售工作经验。</t>
  </si>
  <si>
    <t>生产经理</t>
  </si>
  <si>
    <t>1、3年以上CABLE行业生产经验，含3年以上生产主管工作经验；
2、具有CABLE的一线生产操作经验及生产管理经验；
3、熟悉CABLE生产品质管控；
4、熟悉CABLE生产工艺流程；
5、熟悉电子产品外协供应商管理；
6、了解电子产品生产工艺及相关法律、法规要求；
7、熟练电脑办公软件操作。</t>
  </si>
  <si>
    <t>湖南优多新材料科技有限公司</t>
  </si>
  <si>
    <t>涂布、分条、裁切技术员</t>
  </si>
  <si>
    <t>1、男性，25-45岁，初中、高中或以上学历；
2、熟悉涂布、分条行业，有相关工作工作经验优先； 
3、有机械操作相关工作经验；
4、需要两班倒。</t>
  </si>
  <si>
    <t>5000-6000</t>
  </si>
  <si>
    <t>陈小姐
15013586301
（微信同号）</t>
  </si>
  <si>
    <t>攸县高新区攸州工业园吉龙路6号</t>
  </si>
  <si>
    <t>研发技术员</t>
  </si>
  <si>
    <t>1.男/女不限，20-35岁；
2.大专及以上学历（不限专业）；
3.熟悉 Excel、Word 用于数据处理与文档撰写；
4.攸县本地人优先；
5.勤备、踏实、能干。</t>
  </si>
  <si>
    <t>4500-5500</t>
  </si>
  <si>
    <t>品质经理</t>
  </si>
  <si>
    <t>1、大专或以上学历，工商管理、采购与供应管理相关专业优先；
2、接受过ISO质量管理体系培训，有内审员资格证或六西格玛绿带证书；
3、8年以上品质管理工作经验，5年以上生产型企业品质经理管理经验；
4、熟悉IATF16949质量管理体系及其五大核心工具的应用，能较好运用质量的七大手法，且质量意识强, 了解ISO14001/QC080000和职业健康安全管理体系，精通数据统计分析，熟悉品质管理工具（5WHY/5W2H...)等，良好的沟通及书面表达能力；
5、熟练使用excel等必要的办公自动化专业软件。</t>
  </si>
  <si>
    <t>10000-18000</t>
  </si>
  <si>
    <t>QE技术员</t>
  </si>
  <si>
    <t>1、大专或以上学历；
1、具备一定方案编写功底，抗压，执行力、责任心强、善于沟通、为人廉洁，能适应出差；
2、能娴熟运用办公软件；
3、接受应界毕业生，需自我学习能力强。</t>
  </si>
  <si>
    <t>3300-4100</t>
  </si>
  <si>
    <t>仓管</t>
  </si>
  <si>
    <t>1.高中/大专学历及以上学历，男性优先；
2.有叉车证，仓库 物流等工作经验者优先考虑；
3.使用过ERP或WMS仓储管理系统、EXCEL管理物料数据；
4.工作细致，责任心强，服从安排，有一定的原则性；
5.吸烟者勿扰。</t>
  </si>
  <si>
    <t>湖南旭日陶瓷有限公司</t>
  </si>
  <si>
    <t>20-54岁，身体健康，吃苦耐劳，服从安排，三班倒，新手亦可,不同岗位不同工资。</t>
  </si>
  <si>
    <t>吴刘娜
18373353177
（微信同号）</t>
  </si>
  <si>
    <t>攸县网岭循环经济园</t>
  </si>
  <si>
    <t>20-54岁，身体健康，吃苦耐劳，服从安排，二班倒，新手亦可,不同岗位不同工资。</t>
  </si>
  <si>
    <t>包装工/铺贴</t>
  </si>
  <si>
    <t>20-50岁，身体健康，服从安排，三班倒/二班倒，新手亦可。</t>
  </si>
  <si>
    <t>计件</t>
  </si>
  <si>
    <t>叉车司机</t>
  </si>
  <si>
    <t>20-45岁，身体健康，服从安排，三班倒，有叉车证。</t>
  </si>
  <si>
    <t>机修</t>
  </si>
  <si>
    <t>20-45岁，身体健康，服从安排，三班倒，会电焊、氧焊。</t>
  </si>
  <si>
    <t>湖南省龙昊重工科技有限公司</t>
  </si>
  <si>
    <t>设计、工艺人员</t>
  </si>
  <si>
    <t>年龄50岁以下，大专及以上学历，专业为机械制造、过程装备与控制工程、机械制造及其自动化等相关专业，熟悉压力容器设计、制造。</t>
  </si>
  <si>
    <t>5000-8000</t>
  </si>
  <si>
    <t>刘建兰
13787821887
肖巧巧
15673373141</t>
  </si>
  <si>
    <t>攸县攸州工业园吉龙路</t>
  </si>
  <si>
    <t>车工</t>
  </si>
  <si>
    <t>年龄45岁以下，学历中技以上，熟练掌握车床的操作方法和操作规程，能够独立完成数车床的调试和操作工作，根据工程图纸和工艺要求，完成交办工作。</t>
  </si>
  <si>
    <t>年龄45岁以下，初中以上学历，有一年以上焊接相关工作经验，持有焊工证，做事积极主动有责任心。</t>
  </si>
  <si>
    <t>株洲壹诺生物技术有限公司</t>
  </si>
  <si>
    <t>安环专员</t>
  </si>
  <si>
    <t>1、大专及以上学历，药品、制药、生物、化工工程相关专业；
2、一年以上相关工作，熟悉污水处理及环境隐患等相关操作经验；
3、熟悉企业环保各生产排污口及治污设施的运行原理。</t>
  </si>
  <si>
    <t>杨女士
13974122608
（微信同号）
武女士
17373310678</t>
  </si>
  <si>
    <t>攸州工业园化工新材料区</t>
  </si>
  <si>
    <t>保洁员</t>
  </si>
  <si>
    <t>1、女性，55岁以下，身体健康，吃苦耐劳，服从安排，有保洁工作经验优先；
2、综合薪资2600-3000元/月，月休2天；
3、包吃住。</t>
  </si>
  <si>
    <t>2600-3000</t>
  </si>
  <si>
    <t>1、大专及以上学历，药品、制药、生物、化工工程相关专业；
2、一年以上的原料药生产经验，有GMP认证经验，熟悉制药有参与对新品种的工艺研究检验者优先。</t>
  </si>
  <si>
    <t>设备管理员</t>
  </si>
  <si>
    <t>1、大专及以上学历，化工、机械、设备、材料等专业:;两年以上化工厂设备管理经验；
2、熟悉化工设备结构、性能及操作维护知识；
3、熟练维修CNC数控机床，了解车床，铣床，磨床等机械电气原理。</t>
  </si>
  <si>
    <t>株洲云龙建筑新材料有限公司</t>
  </si>
  <si>
    <t>操作综合岗位</t>
  </si>
  <si>
    <t>男，18-50岁，身体健康，有无工作经验均可，服从工作岗位调配，有装载机驾驶操作证优先。</t>
  </si>
  <si>
    <t>3000-4000</t>
  </si>
  <si>
    <t>罗先生
18973369733</t>
  </si>
  <si>
    <t>工作地址：株洲市石峰区学林办事处大丰社区会埠组(万达广场对面）</t>
  </si>
  <si>
    <t>综合管理岗位</t>
  </si>
  <si>
    <t>男，18-55岁，大专以上学历，身体健康，能吃苦耐劳，有管理经验优先。</t>
  </si>
  <si>
    <t>装载机司机综合岗位</t>
  </si>
  <si>
    <t>男，18-50岁，身体健康，能吃苦耐劳，服从工作岗位调配，有装载机驾驶经验。</t>
  </si>
  <si>
    <t>3500-4500</t>
  </si>
  <si>
    <t>生产综合岗位</t>
  </si>
  <si>
    <t>男，18-50岁，初中以上学历，身体健康，能吃苦耐劳，能接受倒班，焊接证优先。</t>
  </si>
  <si>
    <t>蓝思科技(湘潭)有限公司</t>
  </si>
  <si>
    <t>操作员</t>
  </si>
  <si>
    <t>服从安排、遵守公司相关制度，持有有效合法本人二代身份证原件，有制造工厂一线作业员工作经验优先。</t>
  </si>
  <si>
    <t>蓝女士
18807416380
马先生
17742693217</t>
  </si>
  <si>
    <t>湘潭经开区白石西路16号</t>
  </si>
  <si>
    <t>质检员</t>
  </si>
  <si>
    <t>设备技术员</t>
  </si>
  <si>
    <t>1.大专及以上学历，自动化、机械类、通信、电子，计算机专业优先；
2.可接受晚班，较强的责任心，能吃苦耐劳。</t>
  </si>
  <si>
    <t>安检员</t>
  </si>
  <si>
    <t>形象气质佳，服从部门要求管理，可接受倒班，有相关工作经验优先。</t>
  </si>
  <si>
    <t>中专以上学历，有叉车证，有1年以上的叉车驾驶经验，需日常完成货物装车、卸车、转运及保养工作。</t>
  </si>
  <si>
    <t>中专以上学历，有电工操作证，2年以上电工相关工作经验；能接受加班倒班。</t>
  </si>
  <si>
    <t>保安员</t>
  </si>
  <si>
    <t>男女不限、长白班，身体健康，吃苦耐劳，服从安排。</t>
  </si>
  <si>
    <t>3200-3500</t>
  </si>
  <si>
    <t>商务司机</t>
  </si>
  <si>
    <t>持A1驾驶证，无重大责任事故证明，形象气质佳，有酒店、旅游、行政等后勤服务性工作经验优先，熟悉商务接待礼仪。</t>
  </si>
  <si>
    <t>6000-6500</t>
  </si>
  <si>
    <t>攸县旭鑫陶瓷花纸有限公司</t>
  </si>
  <si>
    <t>自动线普工</t>
  </si>
  <si>
    <t xml:space="preserve">1、男女不限，18-35岁、身体健康，高中以上文化；
2、有责任心、有团队协作精神，沟通能力强，积极主动完成本职工作，服从安排；                                                                                                                                                                          3、福利：购买养老保险、免费提供住宿、有年终福利。   </t>
  </si>
  <si>
    <t>刘先生
13307417369</t>
  </si>
  <si>
    <t>工业园兴工路</t>
  </si>
  <si>
    <t>湖南省永庆物业有限公司</t>
  </si>
  <si>
    <t>60岁以下，要求五官端正、身体健康、勤快。</t>
  </si>
  <si>
    <t>单女士
17336680981</t>
  </si>
  <si>
    <t>攸县中医院</t>
  </si>
  <si>
    <t>外围保洁员</t>
  </si>
  <si>
    <t>攸县中燃城市燃气发展有限公司</t>
  </si>
  <si>
    <t>财务会计</t>
  </si>
  <si>
    <t>1、熟练使用各类主流财务软件，以及 Excel（数据透视表、VLOOKUP 等高级功能），熟悉资金管理、审计流程和合规性检查；
2、本科及以上学历，财务、会计、金融等相关专业，需持有初级会计职称，有燃气行业财务工作经验者优先；
3、能与业务部门、外部机构（银行、税务、审计）有效沟通，协调财务与其他部门的工作；
4、具备良好的职业操守，保守企业机密，确保财务数据真实可靠。</t>
  </si>
  <si>
    <t xml:space="preserve">面议     </t>
  </si>
  <si>
    <t>戴女士
15292219108</t>
  </si>
  <si>
    <t>湖南省株洲市</t>
  </si>
  <si>
    <t>直饮水项目总监</t>
  </si>
  <si>
    <t>1、全日制本科及以上学历(985/211 院校优先)；
2、有管道直饮水或水务、净水行业市场开发经验者优先。
3、负责所在城市管道直饮水市场开发、项目签约及后期运营管理；
4、整合开发商、物业、工商业等多方资源，拓展管道直饮水市场渠道；
5、对接重点项目，解决合作洽谈中的难点问题，推动项目加速签约落地；
6、制定管道直饮水各类项目统一的开发全流程规范，形成可复制的标准化操作模板；
7、负责管道直饮水各类项目的开发数据统计与分析，研判表现差异及问题，保障整体业绩达成。</t>
  </si>
  <si>
    <t>张女士
13296562675</t>
  </si>
  <si>
    <t>攸县雅湘大药房</t>
  </si>
  <si>
    <t>营业员</t>
  </si>
  <si>
    <t>45岁以下，工作稳定，有上进心，责任心、团队合作精神、抗压能力强；有药房工作经验，医学相关专业优先。</t>
  </si>
  <si>
    <t>2800-7000</t>
  </si>
  <si>
    <t>李女士
15273358883</t>
  </si>
  <si>
    <t>攸县联星街道联星社区攸洲大都市7号楼(新城路112号)</t>
  </si>
  <si>
    <t>储备店长</t>
  </si>
  <si>
    <t>45岁以下，工作稳定，有上进心，责任心、团队合作精神、敢于担当、抗压能力强，熟悉药店经营管理，思路清晰计划能力尚可。</t>
  </si>
  <si>
    <t>执业药师</t>
  </si>
  <si>
    <t>45岁以下，已获取执业药师证，工作稳定，有上进心，责任心、团队合作精神、敢于担当、抗压能力强，熟悉药店经营管理，思路清晰计划能力尚可。</t>
  </si>
  <si>
    <t>3800-8000</t>
  </si>
  <si>
    <t>人事经理</t>
  </si>
  <si>
    <t>42岁以下，大专学历及以上，人事管理工作3年以上，沟通、协调能力强，有较强的文字功底，能够独挡一面，有较强责任心，有较强的服务意识，熟练运用各种办公软件，有连锁零售店或酒店行业相关工作经验者优先。</t>
  </si>
  <si>
    <t>3500-8000</t>
  </si>
  <si>
    <t>会计专员</t>
  </si>
  <si>
    <t>42岁以下，熟悉用友软件操作，能独力完成财务报表及申报、熟悉各个办公软件的应用，具备较强的沟通、表达、总结、数据分析能力，有超强的执行力，有良好的服务意识，能承受较大的工作压力，善于与人相处，以财务为中心设置的岗位，工作内容具有包容性和多变性。</t>
  </si>
  <si>
    <t>湖南财税无忧财务管理有限责任公司攸县分公司</t>
  </si>
  <si>
    <t>电话销售</t>
  </si>
  <si>
    <t>1、45岁以下会基本的电脑操作（该岗位更适合女性）接受无经验者，宝妈，应届毕业生；                             
2、主要给有营业执照做生意的老板们打电话，问他们做账和申报有没有会计在做，介绍我们公司的价格和服务内容，从而达到签单。</t>
  </si>
  <si>
    <t>4000-20000</t>
  </si>
  <si>
    <t>杨女士
19313287958</t>
  </si>
  <si>
    <t>中央花园二期A10栋105号门面</t>
  </si>
  <si>
    <t>湖南臻诚高分子新材料有限公司</t>
  </si>
  <si>
    <t>工艺技术员</t>
  </si>
  <si>
    <t>1、高中及以上学历，40岁以下，男性；
2、动手能力强，做事认真负责，服从安排；
3、1年以上化工厂相关工作经验。</t>
  </si>
  <si>
    <t>陈先生
18673371386</t>
  </si>
  <si>
    <t>攸州工业园龙山路与禹王路交汇处</t>
  </si>
  <si>
    <t>粘合剂研发工程师</t>
  </si>
  <si>
    <t>1、大专及以上学历，高分子、材料及化学相关专业，可接受应届毕业生；
2、化学基本理论知识 相关仪器操作经验；
3、具备扎实的技术基础，较强的问题分析能力，较强的学习和创新能力；
4、具备较强的团队合作能力，能够与团队成员紧密合作，共同完成研发任务。</t>
  </si>
  <si>
    <t>粘合剂研发工程师（中高级）</t>
  </si>
  <si>
    <t>1、本科及以上学历，高分子、材料及化学相关专业，3年以上相关工作经验；可接受211学校相关专业应届毕业生。
2、化学基本理论知识 相关仪器操作经验；
3、具有涂料、建材、粘胶行业技术应用经验优先考虑；
4、具备扎实的技术基础，较强的问题分析和解决能力，较强的学习和创新能力；
5、具备较强的团队合作能力，能够与团队成员紧密合作，共同完成研发任务。</t>
  </si>
  <si>
    <t>7000-11000</t>
  </si>
  <si>
    <t>攸县农泰农业机械有限公司</t>
  </si>
  <si>
    <t>电焊工</t>
  </si>
  <si>
    <t>男，身体健康，能吃苦耐劳，责任心强，熟悉各类焊机，有一定的组织能力和团队精神，年龄45岁以下。</t>
  </si>
  <si>
    <t>5000+</t>
  </si>
  <si>
    <t>黄先生
13786389618
曾女士
13974199958</t>
  </si>
  <si>
    <t>攸县江桥街道办事处乌坳社区</t>
  </si>
  <si>
    <t>销售</t>
  </si>
  <si>
    <t>男女不限，身体健康，能吃苦耐劳，善于沟通，有一定的组织能力和团队精神，年龄40岁以下，有经验者优先。</t>
  </si>
  <si>
    <t>攸县创新
名门门厂</t>
  </si>
  <si>
    <t>业务员</t>
  </si>
  <si>
    <t>40岁以下 男女不限，做过销售工作、沟通能力强、服从工作安排。</t>
  </si>
  <si>
    <t>何经理
13574278488</t>
  </si>
  <si>
    <t>攸县内环路江桥小学往北进1000米</t>
  </si>
  <si>
    <t>湖南小荷新能源科技有限公司</t>
  </si>
  <si>
    <t>1、男性，身体健康，50岁以下，能接受倒班，持有有效高/低压电工证，有一年以上工厂高/低压电气设备保养经验，熟悉高/低压设备的操作与管理；具有良好的团队协作和沟通能力，吃苦耐劳，责任心强，上岗前需要体检。
2、两班倒：【白班】8:00-20:00、【晚班】20:00-次日8:00</t>
  </si>
  <si>
    <t>刘小姐13651374019</t>
  </si>
  <si>
    <t>攸县网岭循环经济园区9-10栋</t>
  </si>
  <si>
    <t>机修焊工</t>
  </si>
  <si>
    <t>1、男性，身体健康，50岁以下，有焊工证，有磨粉、造粒领域工作经验者优先，上岗前需要体检。
2、两班倒：【白班】8:00-20:00、【晚班】20:00-次日8:00</t>
  </si>
  <si>
    <t>攸县香莱雅传媒有限公司</t>
  </si>
  <si>
    <t>主播</t>
  </si>
  <si>
    <t>年满18周岁，男女不限，学历不限，无需经验，可免费培训上岗。可全职，可兼职，薪资面议。
1、全职：底薪+提成，具体面议。2、兼职：无底薪+提成，具体面议。</t>
  </si>
  <si>
    <t>周女士
15273373787</t>
  </si>
  <si>
    <t>攸县吉兴路201号</t>
  </si>
  <si>
    <t>开单员</t>
  </si>
  <si>
    <t>年满18周岁，男女不限，高中及以上学历，熟练保用办公软件优先，踏实稳重，做事认真负责，学习能力强。无经验可免费培训上岗。</t>
  </si>
  <si>
    <t>湖南安仁三一筑工科技有限公司</t>
  </si>
  <si>
    <t>厨师</t>
  </si>
  <si>
    <t>男，身体健康，能吃苦耐劳，责任心强，负责食堂菜品烹饪。</t>
  </si>
  <si>
    <t>6000-7000</t>
  </si>
  <si>
    <t>阳女士
19173582230</t>
  </si>
  <si>
    <t>安仁三一产业园</t>
  </si>
  <si>
    <t>湖南明珠选矿药剂有限责任公司</t>
  </si>
  <si>
    <t>化工工艺工程师</t>
  </si>
  <si>
    <t>1、男女不限，40周岁以下，化工工艺专业专科以上毕业，中级技术职称以上，有5年以上实际工作经验优先；
2、薪资工资不低于8K/月（可面议）。</t>
  </si>
  <si>
    <t>8000-10000</t>
  </si>
  <si>
    <t>董小姐
0731-24311865</t>
  </si>
  <si>
    <t>湖南省攸县工业园吉祥路2号，地图直接导航明珠选矿</t>
  </si>
  <si>
    <t>1、男女不限，40岁以下，身体健康；
2、有从事化工化验工作经验或学化学专业人员；
3、上班时间: 上午班和下午班(上午:7:00~15:00下午:11:00~19:00)；月休：8天。</t>
  </si>
  <si>
    <t>3600-5000</t>
  </si>
  <si>
    <t>维修焊工</t>
  </si>
  <si>
    <t>1、年龄45岁以内 （该岗位更适合男性）；
2、身体健康，能够适应一定强度的体力工作；
3、从事设备维修相关专业3年以上经验；
4、持有焊工证，熟悉焊接相关方面工作。</t>
  </si>
  <si>
    <t>1、45岁以下，有相关工作工作经验 （该岗位更适合男性）中专及以上学历，学历证必须提供；
2、上班时间：三班倒；
3、待遇：本岗位实行计量工资，，签订劳动合同，购买五险；免费提供住宿，实行伙食补贴。</t>
  </si>
  <si>
    <t>装卸工</t>
  </si>
  <si>
    <t>1、45岁以下 （该岗位更适合男性）；
2、上班时间：8:00-17:30（白班）月休：8天；
3、身体健康，有装卸搬运工作经验，责任心强；
4、福利待遇：计件制、餐补+节假日福利+年终奖 。</t>
  </si>
  <si>
    <t>叉车工</t>
  </si>
  <si>
    <t>1、25-45岁，（有相关工作经验，持有叉车证）；
2、上班时间:8小时 上午8点-下午5点半；
3、身体健康，服从安排。</t>
  </si>
  <si>
    <t>1、男女不限，35岁以下，大专以上学历；
2、市场营销、化学工程等相关专业，具备2年以上销售工作经验，能吃苦耐劳；
3、实习期间6个月，转正后，工资按提成计发。</t>
  </si>
  <si>
    <t>3600-15000</t>
  </si>
  <si>
    <t>多名</t>
  </si>
  <si>
    <t>机电工程师</t>
  </si>
  <si>
    <t>1、45周岁以下，（该岗位更适合男性）机电一体化专业本科毕业，中级技术职称以上；
2、有5年以上大型企业实际工作经验或化工机械本科专业毕业优先；
3、一经录用待遇从优。</t>
  </si>
  <si>
    <t>湖南恩泽瑞微电子有限公司</t>
  </si>
  <si>
    <t>工艺设备工程师</t>
  </si>
  <si>
    <t>1、男，40岁以下，本科及以上学历，机械制造及自动化、电子信息工程等相关理工科专业优先；
2、负责产品工艺改进及设备日常点检、保养、维修等相关日常工作；
3、接受对口专业应届毕业生；
4、具备良好的沟通能力和团队合作精神，有责任心，学习及进取心强。</t>
  </si>
  <si>
    <t>黄女士
17352763092</t>
  </si>
  <si>
    <t>创新创业园21栋</t>
  </si>
  <si>
    <t>男，50岁以下；为人老实本分，无不良嗜好，无犯罪记录，有工厂保安工作经验；需住厂。</t>
  </si>
  <si>
    <t>1800-2500</t>
  </si>
  <si>
    <t>上海延锋汽车智能安全系统有限责任公司</t>
  </si>
  <si>
    <t>1、新能源汽配厂操作工；
2、年龄要求：男女18-38周岁（需长期稳定工作，接受工厂安排）；                                                                                              3、核心要求：吃苦耐劳，服从管理，追求稳定性；
4、上班时间：两班倒（12小时）空调恒温车间。</t>
  </si>
  <si>
    <t>7000-8000</t>
  </si>
  <si>
    <t>祝老师
13122193626</t>
  </si>
  <si>
    <t>上海市浦东新区申江南路</t>
  </si>
  <si>
    <t>1、年龄要求：男40周岁以下（持有电工证）；
2、熟悉西门子PLC系列，了解常用的传感器种类、型号，是否知悉挂牌锁定，设备的维修及优化能力；                                                                     3、基础知识：较熟练掌握本领域内的基础知识(机械/电气/系统/影像)，两年以上实际应用经验，非标设备的经验优先；
4、上班时间：两班倒（12小时）空调恒温车间。</t>
  </si>
  <si>
    <t>10000+</t>
  </si>
  <si>
    <t>SMT普工</t>
  </si>
  <si>
    <t>1、年龄要求：男女18-38周岁（必须要有一年以上SMT工作经验）；
2、能适应两班倒，能接受站立式作业，高中及以上学历（能接受连体无尘服）；
3、上班时间：两班倒（12小时）空调恒温车间。</t>
  </si>
  <si>
    <t>1、年龄要求：25-42周岁（持有叉车证）；
2、需要找长期稳定工作，自己能吃苦耐劳，接受厂里任何安排，能适应两班倒；                                                                   3、上班时间：两班倒（12小时）空调恒温车间。</t>
  </si>
  <si>
    <t>中国大地财产保险股份有限公司</t>
  </si>
  <si>
    <t>客服</t>
  </si>
  <si>
    <t>1、年龄要求：男女20-40周岁；                                              2、中专或高中学历；工作轻松，公司提供客户资料，给客户续车险，适应长时间拨打电话；
3、上班时间：08:30-18:30 每月第一周双休，后三周灵活双休。</t>
  </si>
  <si>
    <t>6000+</t>
  </si>
  <si>
    <t>上海浦东新区张江人才港</t>
  </si>
  <si>
    <t>湖南同美服饰有限公司</t>
  </si>
  <si>
    <t>缝纫工</t>
  </si>
  <si>
    <t>任职要求：男女不限，年龄18-45岁，要求有缝纫经验，熟悉服饰类的制作流程，能看懂简单的工艺图或样板，独立完成缝制工序。责任心强，吃苦耐劳，能适应加班。
岗位职责：负责工厂产品的缝制、拼接、锁边等工序，确保产品质量达标；熟练操作缝纫机、锁边机等设备（根据需求调整）；根据工艺单要求完成缝制，确保线迹工整，尺寸精准；检查裁片及半成品质量，及时返修和上报问题；配合团队完成生产任务及主管安排的其他工作</t>
  </si>
  <si>
    <t>按时计件</t>
  </si>
  <si>
    <t>彭经理
13486147998</t>
  </si>
  <si>
    <t>湖南省株洲市攸县联星街道永佳社区七里塘站场西路</t>
  </si>
  <si>
    <t>湖南澳维膜科技有限公司</t>
  </si>
  <si>
    <t>高级质量工程师</t>
  </si>
  <si>
    <t>1、男性，25-40岁，大专及以上学历，材料/化学/高分子等专业优先；
2、需具备6年及以上大型制造企业质量管理经验，熟悉规模化生产场景下的质量管控逻辑；
3、具备质量标准制定与优化能力；
4、熟悉制造业常见质量问题（如生产过程异常、供应商来料缺陷、客户投诉反馈）的根因分析与闭环管理；
5、具备团队管理经验，能统筹质量团队日常工作；
6、擅长跨部门沟通（如与生产、技术、供应链部门协作推动质量改进）。</t>
  </si>
  <si>
    <t>7000-10000</t>
  </si>
  <si>
    <t>彭娜
13627339255
丁思思
13789087747</t>
  </si>
  <si>
    <t>湖南株洲攸县攸州工业园</t>
  </si>
  <si>
    <t>助理工程师</t>
  </si>
  <si>
    <t>1、男性，25-40岁，大专及以上学历，材料/化学/高分子等专业优先；
2、需具备2年及以上化工厂一线生产/工艺岗位工作经验；
3、能适应化工厂生产特性，接受两班倒工作制（七点到七点，上六天休息三天）。</t>
  </si>
  <si>
    <t>成本会计（双休）</t>
  </si>
  <si>
    <t>1、全日制专科以上财务相关专业，有完整的财务逻辑思维；
2、持有会计初级证书，能熟练使用EXCEL，会使用财务常规函数；
3、有制造业成本核算工作经验，熟悉成本核算、成本控制、成本分析；
4、良好的沟通技巧，有责任心、细致、执行力强、具有团队合作精神。</t>
  </si>
  <si>
    <t>1、从事设备维修相关专业2年以上经验，懂一点电气相关的知识；
2、熟悉设备的基本原理和维护保养知识，能够做出设备故障诊断和维修；
3、持有焊工证，熟悉焊接相关方面工作；
4、具备责任心和团队精神以及一定的沟通能力，能够服从工作安排，不怕吃苦；
5、身体健康，能够适应一定强度的体力工作，能接受倒班。</t>
  </si>
  <si>
    <t>1、高中及以上学历，20-40岁；
2、制造型企业3年以上工作经验，有电工证；
3、做事积极主动、服从工作安排、有团队精神；
4、双休调休（每月至少能休4天）、包吃住、白晚班倒。</t>
  </si>
  <si>
    <t>1、女性，50岁以下，身体健康，吃苦耐劳，服从安排，有保洁工作经验优先；
2、月休4天，购买五险一金。</t>
  </si>
  <si>
    <t>1、年龄20-40岁，高中及以上学历，有相关制造行业工作经验者； 
2、认真细致，责任心强、能吃苦耐劳，服从领导安排；
3、能接受倒班；
4、五险一金、上六休三、包吃住。（该岗位属于体力活，需要有力量的人从事）</t>
  </si>
  <si>
    <t>长得快饲料有限公司</t>
  </si>
  <si>
    <t>生产操作工</t>
  </si>
  <si>
    <t>1、48岁及以下，身体健康，能适应夜班和倒班工作模式；
2、具备一定的文字读写能力。</t>
  </si>
  <si>
    <t>攸县高新区兴业路</t>
  </si>
  <si>
    <t>生产技工</t>
  </si>
  <si>
    <t>1、45岁及以下，中专/高中以上学历；
2、有饲料等粮食加工工厂生产工作经验1年以上，能适应夜班和倒班工作模式；
3、身体健康、吃苦耐劳、责任心强，具备一定的文字读、写能力。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</si>
</sst>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仿宋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22"/>
      <name val="方正小标宋_GBK"/>
      <charset val="134"/>
    </font>
    <font>
      <sz val="11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CAE7CD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sz val="11"/>
      <color indexed="19"/>
      <name val="宋体"/>
      <charset val="134"/>
    </font>
    <font>
      <sz val="11"/>
      <color rgb="FFFA7D00"/>
      <name val="Tahoma"/>
      <charset val="134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i/>
      <sz val="11"/>
      <color indexed="23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indexed="6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rgb="FF9C0006"/>
      <name val="Tahoma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3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i/>
      <sz val="11"/>
      <color rgb="FF7F7F7F"/>
      <name val="Tahoma"/>
      <charset val="134"/>
    </font>
    <font>
      <b/>
      <sz val="11"/>
      <color rgb="FFFFFFFF"/>
      <name val="宋体"/>
      <charset val="0"/>
      <scheme val="minor"/>
    </font>
    <font>
      <b/>
      <sz val="18"/>
      <color rgb="FF1F4A7E"/>
      <name val="宋体"/>
      <charset val="134"/>
    </font>
    <font>
      <b/>
      <sz val="18"/>
      <color indexed="62"/>
      <name val="宋体"/>
      <charset val="134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b/>
      <sz val="11"/>
      <color rgb="FFFA7D00"/>
      <name val="Tahoma"/>
      <charset val="134"/>
    </font>
    <font>
      <sz val="11"/>
      <color rgb="FF9C6500"/>
      <name val="Tahoma"/>
      <charset val="134"/>
    </font>
    <font>
      <b/>
      <sz val="11"/>
      <color theme="1"/>
      <name val="Tahoma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FF00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14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43" fillId="42" borderId="16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8" fillId="44" borderId="1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2" fillId="44" borderId="19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3" fillId="26" borderId="20" applyNumberFormat="0" applyFont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56" fillId="42" borderId="22" applyNumberFormat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60" fillId="19" borderId="16" applyNumberFormat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21" fillId="61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62" fillId="3" borderId="11" applyNumberFormat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21" fillId="66" borderId="0" applyNumberFormat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6" fillId="3" borderId="11" applyNumberFormat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68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67" fillId="44" borderId="19" applyNumberFormat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53" fillId="0" borderId="0">
      <alignment vertical="center"/>
    </xf>
    <xf numFmtId="0" fontId="17" fillId="70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3" fillId="7" borderId="10" applyNumberFormat="0" applyFont="0" applyAlignment="0" applyProtection="0">
      <alignment vertical="center"/>
    </xf>
    <xf numFmtId="0" fontId="72" fillId="0" borderId="29" applyNumberFormat="0" applyFill="0" applyAlignment="0" applyProtection="0">
      <alignment vertical="center"/>
    </xf>
    <xf numFmtId="0" fontId="69" fillId="0" borderId="30" applyNumberFormat="0" applyFill="0" applyAlignment="0" applyProtection="0">
      <alignment vertical="center"/>
    </xf>
    <xf numFmtId="0" fontId="18" fillId="7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19" fillId="72" borderId="0" applyNumberFormat="0" applyBorder="0" applyAlignment="0" applyProtection="0">
      <alignment vertical="center"/>
    </xf>
    <xf numFmtId="0" fontId="75" fillId="13" borderId="11" applyNumberFormat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32" applyNumberFormat="0" applyFill="0" applyAlignment="0" applyProtection="0">
      <alignment vertical="center"/>
    </xf>
    <xf numFmtId="0" fontId="78" fillId="0" borderId="33" applyNumberFormat="0" applyFill="0" applyAlignment="0" applyProtection="0">
      <alignment vertical="center"/>
    </xf>
    <xf numFmtId="0" fontId="19" fillId="73" borderId="0" applyNumberFormat="0" applyBorder="0" applyAlignment="0" applyProtection="0">
      <alignment vertical="center"/>
    </xf>
    <xf numFmtId="0" fontId="72" fillId="0" borderId="34" applyNumberFormat="0" applyFill="0" applyAlignment="0" applyProtection="0">
      <alignment vertical="center"/>
    </xf>
    <xf numFmtId="0" fontId="53" fillId="0" borderId="0">
      <alignment vertical="center"/>
    </xf>
    <xf numFmtId="0" fontId="8" fillId="0" borderId="0">
      <alignment vertical="center"/>
    </xf>
    <xf numFmtId="0" fontId="79" fillId="13" borderId="11" applyNumberFormat="0" applyAlignment="0" applyProtection="0">
      <alignment vertical="center"/>
    </xf>
    <xf numFmtId="0" fontId="80" fillId="7" borderId="10" applyNumberFormat="0" applyFont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124" applyFont="1" applyFill="1" applyBorder="1" applyAlignment="1">
      <alignment horizontal="center" vertical="center" wrapText="1"/>
    </xf>
    <xf numFmtId="0" fontId="7" fillId="0" borderId="1" xfId="116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</cellXfs>
  <cellStyles count="143">
    <cellStyle name="常规" xfId="0" builtinId="0"/>
    <cellStyle name="货币[0]" xfId="1" builtinId="7"/>
    <cellStyle name="货币" xfId="2" builtinId="4"/>
    <cellStyle name="20% - 强调文字颜色 2 3 6" xfId="3"/>
    <cellStyle name="输入" xfId="4" builtinId="20"/>
    <cellStyle name="检查单元格 8 3" xfId="5"/>
    <cellStyle name="20% - 强调文字颜色 3" xfId="6" builtinId="38"/>
    <cellStyle name="链接单元格 5" xfId="7"/>
    <cellStyle name="输出 3" xfId="8"/>
    <cellStyle name="20% - 强调文字颜色 2 4 2 3" xfId="9"/>
    <cellStyle name="20% - 强调文字颜色 1 2" xfId="10"/>
    <cellStyle name="60% - 强调文字颜色 4 3 2 4 2" xfId="11"/>
    <cellStyle name="常规 4 10 2 3 2" xfId="12"/>
    <cellStyle name="千位分隔[0]" xfId="13" builtinId="6"/>
    <cellStyle name="40% - 强调文字颜色 2 2 3 2 2" xfId="14"/>
    <cellStyle name="40% - 强调文字颜色 3" xfId="15" builtinId="39"/>
    <cellStyle name="40% - 强调文字颜色 3 3 3 2" xfId="16"/>
    <cellStyle name="60% - 强调文字颜色 5 3 9" xfId="17"/>
    <cellStyle name="40% - 强调文字颜色 4 3 4" xfId="18"/>
    <cellStyle name="解释性文本 2 3 6" xfId="19"/>
    <cellStyle name="差" xfId="20" builtinId="27"/>
    <cellStyle name="千位分隔" xfId="21" builtinId="3"/>
    <cellStyle name="强调文字颜色 5 3 3" xfId="22"/>
    <cellStyle name="60% - 强调文字颜色 6 4 7 2" xfId="23"/>
    <cellStyle name="超链接" xfId="24" builtinId="8"/>
    <cellStyle name="40% - 强调文字颜色 5 4 2 2" xfId="25"/>
    <cellStyle name="警告文本 2 2 5" xfId="26"/>
    <cellStyle name="60% - 强调文字颜色 3" xfId="27" builtinId="40"/>
    <cellStyle name="百分比" xfId="28" builtinId="5"/>
    <cellStyle name="好 3 5 2" xfId="29"/>
    <cellStyle name="适中 8 2 4 2" xfId="30"/>
    <cellStyle name="60% - 强调文字颜色 4 2 2 2" xfId="31"/>
    <cellStyle name="20% - 强调文字颜色 3 3 2 4 2" xfId="32"/>
    <cellStyle name="已访问的超链接" xfId="33" builtinId="9"/>
    <cellStyle name="60% - 强调文字颜色 2 3" xfId="34"/>
    <cellStyle name="差 3 7 2" xfId="35"/>
    <cellStyle name="注释" xfId="36" builtinId="10"/>
    <cellStyle name="60% - 强调文字颜色 2" xfId="37" builtinId="36"/>
    <cellStyle name="20% - 强调文字颜色 5 3 6" xfId="38"/>
    <cellStyle name="40% - 强调文字颜色 2 3 2 3 2" xfId="39"/>
    <cellStyle name="强调文字颜色 6 3 7 2" xfId="40"/>
    <cellStyle name="标题 4" xfId="41" builtinId="19"/>
    <cellStyle name="警告文本" xfId="42" builtinId="11"/>
    <cellStyle name="标题" xfId="43" builtinId="15"/>
    <cellStyle name="解释性文本" xfId="44" builtinId="53"/>
    <cellStyle name="60% - 强调文字颜色 5 4 2 4" xfId="45"/>
    <cellStyle name="40% - 强调文字颜色 6 3 8" xfId="46"/>
    <cellStyle name="好 8 2 5" xfId="47"/>
    <cellStyle name="标题 1" xfId="48" builtinId="16"/>
    <cellStyle name="差 7" xfId="49"/>
    <cellStyle name="标题 2" xfId="50" builtinId="17"/>
    <cellStyle name="20% - 强调文字颜色 1 3 9" xfId="51"/>
    <cellStyle name="强调文字颜色 6 4 3 2 2" xfId="52"/>
    <cellStyle name="60% - 强调文字颜色 1" xfId="53" builtinId="32"/>
    <cellStyle name="标题 3" xfId="54" builtinId="18"/>
    <cellStyle name="60% - 强调文字颜色 4" xfId="55" builtinId="44"/>
    <cellStyle name="强调文字颜色 2 2 3 3 2" xfId="56"/>
    <cellStyle name="40% - 强调文字颜色 3 4 7" xfId="57"/>
    <cellStyle name="输出" xfId="58" builtinId="21"/>
    <cellStyle name="计算 2 3 3" xfId="59"/>
    <cellStyle name="标题 1 2 2 4" xfId="60"/>
    <cellStyle name="计算" xfId="61" builtinId="22"/>
    <cellStyle name="汇总 3 6 2" xfId="62"/>
    <cellStyle name="差 2 2 7" xfId="63"/>
    <cellStyle name="检查单元格" xfId="64" builtinId="23"/>
    <cellStyle name="标题 5 3 4" xfId="65"/>
    <cellStyle name="输出 6" xfId="66"/>
    <cellStyle name="标题 4 2 4 2" xfId="67"/>
    <cellStyle name="20% - 强调文字颜色 6" xfId="68" builtinId="50"/>
    <cellStyle name="40% - 强调文字颜色 4 2 3 3" xfId="69"/>
    <cellStyle name="检查单元格 3 3" xfId="70"/>
    <cellStyle name="强调文字颜色 2" xfId="71" builtinId="33"/>
    <cellStyle name="20% - 强调文字颜色 6 3 5" xfId="72"/>
    <cellStyle name="注释 2 3" xfId="73"/>
    <cellStyle name="链接单元格" xfId="74" builtinId="24"/>
    <cellStyle name="标题 2 2 7" xfId="75"/>
    <cellStyle name="汇总" xfId="76" builtinId="25"/>
    <cellStyle name="好" xfId="77" builtinId="26"/>
    <cellStyle name="适中" xfId="78" builtinId="28"/>
    <cellStyle name="20% - 强调文字颜色 5" xfId="79" builtinId="46"/>
    <cellStyle name="强调文字颜色 1" xfId="80" builtinId="29"/>
    <cellStyle name="20% - 强调文字颜色 1" xfId="81" builtinId="30"/>
    <cellStyle name="40% - 强调文字颜色 1" xfId="82" builtinId="31"/>
    <cellStyle name="输出 2" xfId="83"/>
    <cellStyle name="20% - 强调文字颜色 2" xfId="84" builtinId="34"/>
    <cellStyle name="输入 8 3 6" xfId="85"/>
    <cellStyle name="40% - 强调文字颜色 2" xfId="86" builtinId="35"/>
    <cellStyle name="强调文字颜色 3" xfId="87" builtinId="37"/>
    <cellStyle name="强调文字颜色 4" xfId="88" builtinId="41"/>
    <cellStyle name="强调文字颜色 1 5 2" xfId="89"/>
    <cellStyle name="标题 1 3 2 2 2" xfId="90"/>
    <cellStyle name="20% - 强调文字颜色 4" xfId="91" builtinId="42"/>
    <cellStyle name="40% - 强调文字颜色 4" xfId="92" builtinId="43"/>
    <cellStyle name="强调文字颜色 5" xfId="93" builtinId="45"/>
    <cellStyle name="计算 4" xfId="94"/>
    <cellStyle name="40% - 强调文字颜色 5" xfId="95" builtinId="47"/>
    <cellStyle name="60% - 强调文字颜色 5" xfId="96" builtinId="48"/>
    <cellStyle name="强调文字颜色 6" xfId="97" builtinId="49"/>
    <cellStyle name="40% - 强调文字颜色 6" xfId="98" builtinId="51"/>
    <cellStyle name="60% - 强调文字颜色 6" xfId="99" builtinId="52"/>
    <cellStyle name="链接单元格 3 2 2 2" xfId="100"/>
    <cellStyle name="标题 6 2 4 2" xfId="101"/>
    <cellStyle name="计算 3 3 3 2" xfId="102"/>
    <cellStyle name="强调文字颜色 1 3 3 4 2" xfId="103"/>
    <cellStyle name="60% - 强调文字颜色 6 3 5" xfId="104"/>
    <cellStyle name="60% - 强调文字颜色 3 3 3 2 2" xfId="105"/>
    <cellStyle name="强调文字颜色 3 4 2 5 2" xfId="106"/>
    <cellStyle name="标题 3 2 4 2" xfId="107"/>
    <cellStyle name="40% - 强调文字颜色 1 3 8" xfId="108"/>
    <cellStyle name="检查单元格 6" xfId="109"/>
    <cellStyle name="40% - 强调文字颜色 5 3 3 7" xfId="110"/>
    <cellStyle name="标题 7 2 4 2" xfId="111"/>
    <cellStyle name="标题 4 3 6 2" xfId="112"/>
    <cellStyle name="链接单元格 8 6" xfId="113"/>
    <cellStyle name="60% - 强调文字颜色 1 3 3 3" xfId="114"/>
    <cellStyle name="标题 2 3 7" xfId="115"/>
    <cellStyle name="常规 3" xfId="116"/>
    <cellStyle name="20% - 强调文字颜色 4 3 2 4 2" xfId="117"/>
    <cellStyle name="汇总 10 2" xfId="118"/>
    <cellStyle name="汇总 7" xfId="119"/>
    <cellStyle name="注释 3 2" xfId="120"/>
    <cellStyle name="标题 3 6 3" xfId="121"/>
    <cellStyle name="标题 3 3" xfId="122"/>
    <cellStyle name="强调文字颜色 5 4 8" xfId="123"/>
    <cellStyle name="常规 20" xfId="124"/>
    <cellStyle name="强调文字颜色 3 3 3" xfId="125"/>
    <cellStyle name="适中 3 4" xfId="126"/>
    <cellStyle name="解释性文本 4" xfId="127"/>
    <cellStyle name="好 4" xfId="128"/>
    <cellStyle name="强调文字颜色 4 3 3" xfId="129"/>
    <cellStyle name="输入 3 2 3" xfId="130"/>
    <cellStyle name="适中 6" xfId="131"/>
    <cellStyle name="标题 3 6" xfId="132"/>
    <cellStyle name="标题 4 6" xfId="133"/>
    <cellStyle name="警告文本 4" xfId="134"/>
    <cellStyle name="标题 1 4" xfId="135"/>
    <cellStyle name="标题 2 4" xfId="136"/>
    <cellStyle name="强调文字颜色 2 3 2 6" xfId="137"/>
    <cellStyle name="标题 3 4 2" xfId="138"/>
    <cellStyle name="常规 2" xfId="139"/>
    <cellStyle name="常规Sheet1 2" xfId="140"/>
    <cellStyle name="输入 4" xfId="141"/>
    <cellStyle name="注释 4" xfId="14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7"/>
  <sheetViews>
    <sheetView tabSelected="1" zoomScale="70" zoomScaleNormal="70" workbookViewId="0">
      <pane ySplit="2" topLeftCell="A3" activePane="bottomLeft" state="frozen"/>
      <selection/>
      <selection pane="bottomLeft" activeCell="A1" sqref="A1:H1"/>
    </sheetView>
  </sheetViews>
  <sheetFormatPr defaultColWidth="9" defaultRowHeight="14.4"/>
  <cols>
    <col min="1" max="1" width="4.31481481481481" style="2" customWidth="1"/>
    <col min="2" max="2" width="14.6296296296296" style="3" customWidth="1"/>
    <col min="3" max="3" width="11.5555555555556" style="4" customWidth="1"/>
    <col min="4" max="4" width="68.3611111111111" style="5" customWidth="1"/>
    <col min="5" max="5" width="13.1574074074074" style="6" customWidth="1"/>
    <col min="6" max="6" width="6.46296296296296" style="7" customWidth="1"/>
    <col min="7" max="7" width="11.6851851851852" style="7" customWidth="1"/>
    <col min="8" max="8" width="17.1296296296296" style="8" customWidth="1"/>
    <col min="9" max="9" width="9" style="9"/>
  </cols>
  <sheetData>
    <row r="1" customFormat="1" ht="31.5" customHeight="1" spans="1:9">
      <c r="A1" s="10" t="s">
        <v>0</v>
      </c>
      <c r="B1" s="11"/>
      <c r="C1" s="12"/>
      <c r="D1" s="12"/>
      <c r="E1" s="12"/>
      <c r="F1" s="12"/>
      <c r="G1" s="12"/>
      <c r="H1" s="12"/>
      <c r="I1" s="9"/>
    </row>
    <row r="2" s="1" customFormat="1" ht="36" customHeight="1" spans="1:9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69"/>
    </row>
    <row r="3" ht="52" customHeight="1" spans="1:8">
      <c r="A3" s="15">
        <f>MAX($A$2:A2)+1</f>
        <v>1</v>
      </c>
      <c r="B3" s="16" t="s">
        <v>9</v>
      </c>
      <c r="C3" s="15" t="s">
        <v>10</v>
      </c>
      <c r="D3" s="17" t="s">
        <v>11</v>
      </c>
      <c r="E3" s="15" t="s">
        <v>12</v>
      </c>
      <c r="F3" s="15">
        <v>10</v>
      </c>
      <c r="G3" s="18" t="s">
        <v>13</v>
      </c>
      <c r="H3" s="15" t="s">
        <v>14</v>
      </c>
    </row>
    <row r="4" ht="87" customHeight="1" spans="1:8">
      <c r="A4" s="15"/>
      <c r="B4" s="16"/>
      <c r="C4" s="15" t="s">
        <v>15</v>
      </c>
      <c r="D4" s="19" t="s">
        <v>16</v>
      </c>
      <c r="E4" s="15" t="s">
        <v>17</v>
      </c>
      <c r="F4" s="15">
        <v>1</v>
      </c>
      <c r="G4" s="18"/>
      <c r="H4" s="15"/>
    </row>
    <row r="5" ht="77" customHeight="1" spans="1:8">
      <c r="A5" s="15"/>
      <c r="B5" s="16"/>
      <c r="C5" s="15" t="s">
        <v>18</v>
      </c>
      <c r="D5" s="19" t="s">
        <v>19</v>
      </c>
      <c r="E5" s="15" t="s">
        <v>20</v>
      </c>
      <c r="F5" s="15">
        <v>1</v>
      </c>
      <c r="G5" s="18"/>
      <c r="H5" s="15"/>
    </row>
    <row r="6" ht="42" customHeight="1" spans="1:8">
      <c r="A6" s="15"/>
      <c r="B6" s="16"/>
      <c r="C6" s="15" t="s">
        <v>21</v>
      </c>
      <c r="D6" s="17" t="s">
        <v>22</v>
      </c>
      <c r="E6" s="15" t="s">
        <v>23</v>
      </c>
      <c r="F6" s="15">
        <v>1</v>
      </c>
      <c r="G6" s="18"/>
      <c r="H6" s="15"/>
    </row>
    <row r="7" ht="45" customHeight="1" spans="1:8">
      <c r="A7" s="15"/>
      <c r="B7" s="16"/>
      <c r="C7" s="15" t="s">
        <v>24</v>
      </c>
      <c r="D7" s="19" t="s">
        <v>25</v>
      </c>
      <c r="E7" s="15" t="s">
        <v>23</v>
      </c>
      <c r="F7" s="15">
        <v>1</v>
      </c>
      <c r="G7" s="18"/>
      <c r="H7" s="15"/>
    </row>
    <row r="8" ht="44" customHeight="1" spans="1:8">
      <c r="A8" s="20">
        <f>MAX($A$2:A7)+1</f>
        <v>2</v>
      </c>
      <c r="B8" s="21" t="s">
        <v>26</v>
      </c>
      <c r="C8" s="15" t="s">
        <v>27</v>
      </c>
      <c r="D8" s="19" t="s">
        <v>28</v>
      </c>
      <c r="E8" s="15" t="s">
        <v>29</v>
      </c>
      <c r="F8" s="15">
        <v>4</v>
      </c>
      <c r="G8" s="22" t="s">
        <v>30</v>
      </c>
      <c r="H8" s="23" t="s">
        <v>31</v>
      </c>
    </row>
    <row r="9" ht="47" customHeight="1" spans="1:8">
      <c r="A9" s="24"/>
      <c r="B9" s="25"/>
      <c r="C9" s="26" t="s">
        <v>32</v>
      </c>
      <c r="D9" s="27" t="s">
        <v>33</v>
      </c>
      <c r="E9" s="26" t="s">
        <v>12</v>
      </c>
      <c r="F9" s="26">
        <v>2</v>
      </c>
      <c r="G9" s="28"/>
      <c r="H9" s="29"/>
    </row>
    <row r="10" ht="48" customHeight="1" spans="1:8">
      <c r="A10" s="24"/>
      <c r="B10" s="25"/>
      <c r="C10" s="15" t="s">
        <v>34</v>
      </c>
      <c r="D10" s="19" t="s">
        <v>35</v>
      </c>
      <c r="E10" s="26" t="s">
        <v>12</v>
      </c>
      <c r="F10" s="15">
        <v>1</v>
      </c>
      <c r="G10" s="28"/>
      <c r="H10" s="29"/>
    </row>
    <row r="11" ht="43" customHeight="1" spans="1:8">
      <c r="A11" s="30"/>
      <c r="B11" s="31"/>
      <c r="C11" s="26" t="s">
        <v>36</v>
      </c>
      <c r="D11" s="27" t="s">
        <v>37</v>
      </c>
      <c r="E11" s="26" t="s">
        <v>38</v>
      </c>
      <c r="F11" s="26">
        <v>1</v>
      </c>
      <c r="G11" s="32"/>
      <c r="H11" s="33"/>
    </row>
    <row r="12" ht="50" customHeight="1" spans="1:8">
      <c r="A12" s="34">
        <f>MAX($A$2:A8)+1</f>
        <v>3</v>
      </c>
      <c r="B12" s="35" t="s">
        <v>39</v>
      </c>
      <c r="C12" s="15" t="s">
        <v>40</v>
      </c>
      <c r="D12" s="36" t="s">
        <v>41</v>
      </c>
      <c r="E12" s="37" t="s">
        <v>42</v>
      </c>
      <c r="F12" s="15">
        <v>1</v>
      </c>
      <c r="G12" s="38" t="s">
        <v>43</v>
      </c>
      <c r="H12" s="15" t="s">
        <v>44</v>
      </c>
    </row>
    <row r="13" ht="42" customHeight="1" spans="1:8">
      <c r="A13" s="34"/>
      <c r="B13" s="35"/>
      <c r="C13" s="15" t="s">
        <v>45</v>
      </c>
      <c r="D13" s="36" t="s">
        <v>46</v>
      </c>
      <c r="E13" s="37" t="s">
        <v>47</v>
      </c>
      <c r="F13" s="15">
        <v>1</v>
      </c>
      <c r="G13" s="38"/>
      <c r="H13" s="15"/>
    </row>
    <row r="14" ht="44" customHeight="1" spans="1:8">
      <c r="A14" s="34"/>
      <c r="B14" s="35"/>
      <c r="C14" s="15" t="s">
        <v>48</v>
      </c>
      <c r="D14" s="36" t="s">
        <v>49</v>
      </c>
      <c r="E14" s="37" t="s">
        <v>47</v>
      </c>
      <c r="F14" s="15">
        <v>1</v>
      </c>
      <c r="G14" s="38"/>
      <c r="H14" s="15"/>
    </row>
    <row r="15" ht="33" customHeight="1" spans="1:8">
      <c r="A15" s="34"/>
      <c r="B15" s="35"/>
      <c r="C15" s="15" t="s">
        <v>50</v>
      </c>
      <c r="D15" s="36" t="s">
        <v>51</v>
      </c>
      <c r="E15" s="37" t="s">
        <v>52</v>
      </c>
      <c r="F15" s="15">
        <v>8</v>
      </c>
      <c r="G15" s="38"/>
      <c r="H15" s="15"/>
    </row>
    <row r="16" ht="36" customHeight="1" spans="1:8">
      <c r="A16" s="34"/>
      <c r="B16" s="35"/>
      <c r="C16" s="15" t="s">
        <v>32</v>
      </c>
      <c r="D16" s="36" t="s">
        <v>53</v>
      </c>
      <c r="E16" s="37" t="s">
        <v>54</v>
      </c>
      <c r="F16" s="15">
        <v>1</v>
      </c>
      <c r="G16" s="38"/>
      <c r="H16" s="15"/>
    </row>
    <row r="17" ht="45" customHeight="1" spans="1:8">
      <c r="A17" s="34"/>
      <c r="B17" s="35"/>
      <c r="C17" s="15" t="s">
        <v>55</v>
      </c>
      <c r="D17" s="36" t="s">
        <v>56</v>
      </c>
      <c r="E17" s="37" t="s">
        <v>57</v>
      </c>
      <c r="F17" s="15">
        <v>2</v>
      </c>
      <c r="G17" s="38"/>
      <c r="H17" s="15"/>
    </row>
    <row r="18" ht="71" customHeight="1" spans="1:8">
      <c r="A18" s="34">
        <f>MAX($A$2:A17)+1</f>
        <v>4</v>
      </c>
      <c r="B18" s="35" t="s">
        <v>58</v>
      </c>
      <c r="C18" s="15" t="s">
        <v>59</v>
      </c>
      <c r="D18" s="36" t="s">
        <v>60</v>
      </c>
      <c r="E18" s="37" t="s">
        <v>61</v>
      </c>
      <c r="F18" s="15">
        <v>28</v>
      </c>
      <c r="G18" s="38" t="s">
        <v>62</v>
      </c>
      <c r="H18" s="15" t="s">
        <v>63</v>
      </c>
    </row>
    <row r="19" ht="61" customHeight="1" spans="1:8">
      <c r="A19" s="34"/>
      <c r="B19" s="35"/>
      <c r="C19" s="15" t="s">
        <v>64</v>
      </c>
      <c r="D19" s="36" t="s">
        <v>65</v>
      </c>
      <c r="E19" s="37" t="s">
        <v>66</v>
      </c>
      <c r="F19" s="15">
        <v>18</v>
      </c>
      <c r="G19" s="38"/>
      <c r="H19" s="15"/>
    </row>
    <row r="20" ht="71" customHeight="1" spans="1:8">
      <c r="A20" s="34"/>
      <c r="B20" s="35"/>
      <c r="C20" s="15" t="s">
        <v>67</v>
      </c>
      <c r="D20" s="36" t="s">
        <v>68</v>
      </c>
      <c r="E20" s="37" t="s">
        <v>69</v>
      </c>
      <c r="F20" s="15">
        <v>20</v>
      </c>
      <c r="G20" s="38"/>
      <c r="H20" s="15"/>
    </row>
    <row r="21" ht="52" customHeight="1" spans="1:8">
      <c r="A21" s="20">
        <f>MAX($A$2:A20)+1</f>
        <v>5</v>
      </c>
      <c r="B21" s="21" t="s">
        <v>70</v>
      </c>
      <c r="C21" s="15" t="s">
        <v>71</v>
      </c>
      <c r="D21" s="36" t="s">
        <v>72</v>
      </c>
      <c r="E21" s="37" t="s">
        <v>73</v>
      </c>
      <c r="F21" s="15">
        <v>1</v>
      </c>
      <c r="G21" s="39" t="s">
        <v>74</v>
      </c>
      <c r="H21" s="23" t="s">
        <v>75</v>
      </c>
    </row>
    <row r="22" ht="52" customHeight="1" spans="1:8">
      <c r="A22" s="24"/>
      <c r="B22" s="25"/>
      <c r="C22" s="40" t="s">
        <v>27</v>
      </c>
      <c r="D22" s="41" t="s">
        <v>76</v>
      </c>
      <c r="E22" s="15" t="s">
        <v>77</v>
      </c>
      <c r="F22" s="15">
        <v>1</v>
      </c>
      <c r="G22" s="42"/>
      <c r="H22" s="29"/>
    </row>
    <row r="23" ht="60" customHeight="1" spans="1:8">
      <c r="A23" s="34">
        <f>MAX($A$2:A21)+1</f>
        <v>6</v>
      </c>
      <c r="B23" s="43" t="s">
        <v>78</v>
      </c>
      <c r="C23" s="26" t="s">
        <v>79</v>
      </c>
      <c r="D23" s="27" t="s">
        <v>80</v>
      </c>
      <c r="E23" s="15" t="s">
        <v>81</v>
      </c>
      <c r="F23" s="15" t="s">
        <v>82</v>
      </c>
      <c r="G23" s="44" t="s">
        <v>83</v>
      </c>
      <c r="H23" s="15" t="s">
        <v>84</v>
      </c>
    </row>
    <row r="24" ht="77" customHeight="1" spans="1:8">
      <c r="A24" s="20">
        <f>MAX($A$2:A23)+1</f>
        <v>7</v>
      </c>
      <c r="B24" s="45" t="s">
        <v>85</v>
      </c>
      <c r="C24" s="26" t="s">
        <v>86</v>
      </c>
      <c r="D24" s="27" t="s">
        <v>87</v>
      </c>
      <c r="E24" s="15">
        <v>8000</v>
      </c>
      <c r="F24" s="15">
        <v>1</v>
      </c>
      <c r="G24" s="46" t="s">
        <v>88</v>
      </c>
      <c r="H24" s="47" t="s">
        <v>89</v>
      </c>
    </row>
    <row r="25" ht="84" customHeight="1" spans="1:8">
      <c r="A25" s="24"/>
      <c r="B25" s="48"/>
      <c r="C25" s="26" t="s">
        <v>90</v>
      </c>
      <c r="D25" s="27" t="s">
        <v>91</v>
      </c>
      <c r="E25" s="15" t="s">
        <v>12</v>
      </c>
      <c r="F25" s="15">
        <v>2</v>
      </c>
      <c r="G25" s="49"/>
      <c r="H25" s="50"/>
    </row>
    <row r="26" ht="101" customHeight="1" spans="1:8">
      <c r="A26" s="24"/>
      <c r="B26" s="48"/>
      <c r="C26" s="51" t="s">
        <v>92</v>
      </c>
      <c r="D26" s="52" t="s">
        <v>93</v>
      </c>
      <c r="E26" s="37" t="s">
        <v>77</v>
      </c>
      <c r="F26" s="53">
        <v>2</v>
      </c>
      <c r="G26" s="49"/>
      <c r="H26" s="50"/>
    </row>
    <row r="27" ht="60" customHeight="1" spans="1:8">
      <c r="A27" s="34">
        <f>MAX($A$2:A25)+1</f>
        <v>8</v>
      </c>
      <c r="B27" s="43" t="s">
        <v>94</v>
      </c>
      <c r="C27" s="40" t="s">
        <v>95</v>
      </c>
      <c r="D27" s="41" t="s">
        <v>96</v>
      </c>
      <c r="E27" s="40" t="s">
        <v>97</v>
      </c>
      <c r="F27" s="40">
        <v>1</v>
      </c>
      <c r="G27" s="54" t="s">
        <v>98</v>
      </c>
      <c r="H27" s="55" t="s">
        <v>99</v>
      </c>
    </row>
    <row r="28" ht="61" customHeight="1" spans="1:8">
      <c r="A28" s="34"/>
      <c r="B28" s="43"/>
      <c r="C28" s="40" t="s">
        <v>100</v>
      </c>
      <c r="D28" s="41" t="s">
        <v>101</v>
      </c>
      <c r="E28" s="40" t="s">
        <v>102</v>
      </c>
      <c r="F28" s="40">
        <v>1</v>
      </c>
      <c r="G28" s="54"/>
      <c r="H28" s="55"/>
    </row>
    <row r="29" ht="61" customHeight="1" spans="1:8">
      <c r="A29" s="34"/>
      <c r="B29" s="43"/>
      <c r="C29" s="40" t="s">
        <v>103</v>
      </c>
      <c r="D29" s="41" t="s">
        <v>104</v>
      </c>
      <c r="E29" s="40" t="s">
        <v>105</v>
      </c>
      <c r="F29" s="40">
        <v>1</v>
      </c>
      <c r="G29" s="54"/>
      <c r="H29" s="55"/>
    </row>
    <row r="30" ht="86" customHeight="1" spans="1:8">
      <c r="A30" s="34"/>
      <c r="B30" s="43"/>
      <c r="C30" s="40" t="s">
        <v>106</v>
      </c>
      <c r="D30" s="41" t="s">
        <v>107</v>
      </c>
      <c r="E30" s="40" t="s">
        <v>108</v>
      </c>
      <c r="F30" s="40">
        <v>1</v>
      </c>
      <c r="G30" s="54"/>
      <c r="H30" s="55"/>
    </row>
    <row r="31" ht="45" customHeight="1" spans="1:8">
      <c r="A31" s="20">
        <f>MAX($A$2:A30)+1</f>
        <v>9</v>
      </c>
      <c r="B31" s="21" t="s">
        <v>109</v>
      </c>
      <c r="C31" s="40" t="s">
        <v>110</v>
      </c>
      <c r="D31" s="41" t="s">
        <v>111</v>
      </c>
      <c r="E31" s="40" t="s">
        <v>112</v>
      </c>
      <c r="F31" s="40">
        <v>5</v>
      </c>
      <c r="G31" s="56" t="s">
        <v>113</v>
      </c>
      <c r="H31" s="47" t="s">
        <v>114</v>
      </c>
    </row>
    <row r="32" ht="50" customHeight="1" spans="1:8">
      <c r="A32" s="24"/>
      <c r="B32" s="25"/>
      <c r="C32" s="40" t="s">
        <v>115</v>
      </c>
      <c r="D32" s="41" t="s">
        <v>116</v>
      </c>
      <c r="E32" s="40" t="s">
        <v>117</v>
      </c>
      <c r="F32" s="40">
        <v>1</v>
      </c>
      <c r="G32" s="57"/>
      <c r="H32" s="50"/>
    </row>
    <row r="33" ht="50" customHeight="1" spans="1:8">
      <c r="A33" s="24"/>
      <c r="B33" s="25"/>
      <c r="C33" s="40" t="s">
        <v>118</v>
      </c>
      <c r="D33" s="41" t="s">
        <v>119</v>
      </c>
      <c r="E33" s="40" t="s">
        <v>120</v>
      </c>
      <c r="F33" s="40">
        <v>1</v>
      </c>
      <c r="G33" s="57"/>
      <c r="H33" s="50"/>
    </row>
    <row r="34" ht="50" customHeight="1" spans="1:8">
      <c r="A34" s="24"/>
      <c r="B34" s="25"/>
      <c r="C34" s="40" t="s">
        <v>121</v>
      </c>
      <c r="D34" s="41" t="s">
        <v>122</v>
      </c>
      <c r="E34" s="40" t="s">
        <v>123</v>
      </c>
      <c r="F34" s="40">
        <v>1</v>
      </c>
      <c r="G34" s="57"/>
      <c r="H34" s="50"/>
    </row>
    <row r="35" ht="50" customHeight="1" spans="1:8">
      <c r="A35" s="24"/>
      <c r="B35" s="25"/>
      <c r="C35" s="40" t="s">
        <v>124</v>
      </c>
      <c r="D35" s="41" t="s">
        <v>125</v>
      </c>
      <c r="E35" s="40" t="s">
        <v>126</v>
      </c>
      <c r="F35" s="40">
        <v>8</v>
      </c>
      <c r="G35" s="57"/>
      <c r="H35" s="50"/>
    </row>
    <row r="36" ht="50" customHeight="1" spans="1:8">
      <c r="A36" s="24"/>
      <c r="B36" s="25"/>
      <c r="C36" s="40" t="s">
        <v>127</v>
      </c>
      <c r="D36" s="41" t="s">
        <v>128</v>
      </c>
      <c r="E36" s="40" t="s">
        <v>129</v>
      </c>
      <c r="F36" s="40">
        <v>1</v>
      </c>
      <c r="G36" s="57"/>
      <c r="H36" s="50"/>
    </row>
    <row r="37" ht="46" customHeight="1" spans="1:8">
      <c r="A37" s="30"/>
      <c r="B37" s="31"/>
      <c r="C37" s="40" t="s">
        <v>130</v>
      </c>
      <c r="D37" s="41" t="s">
        <v>131</v>
      </c>
      <c r="E37" s="40" t="s">
        <v>132</v>
      </c>
      <c r="F37" s="40">
        <v>1</v>
      </c>
      <c r="G37" s="58"/>
      <c r="H37" s="59"/>
    </row>
    <row r="38" ht="44" customHeight="1" spans="1:8">
      <c r="A38" s="34">
        <f>MAX($A$2:A31)+1</f>
        <v>10</v>
      </c>
      <c r="B38" s="43" t="s">
        <v>133</v>
      </c>
      <c r="C38" s="40" t="s">
        <v>10</v>
      </c>
      <c r="D38" s="41" t="s">
        <v>134</v>
      </c>
      <c r="E38" s="40" t="s">
        <v>135</v>
      </c>
      <c r="F38" s="40">
        <v>50</v>
      </c>
      <c r="G38" s="54" t="s">
        <v>136</v>
      </c>
      <c r="H38" s="55" t="s">
        <v>137</v>
      </c>
    </row>
    <row r="39" ht="79" customHeight="1" spans="1:8">
      <c r="A39" s="34"/>
      <c r="B39" s="43"/>
      <c r="C39" s="40" t="s">
        <v>138</v>
      </c>
      <c r="D39" s="41" t="s">
        <v>139</v>
      </c>
      <c r="E39" s="40" t="s">
        <v>140</v>
      </c>
      <c r="F39" s="40">
        <v>3</v>
      </c>
      <c r="G39" s="54"/>
      <c r="H39" s="55"/>
    </row>
    <row r="40" ht="76" customHeight="1" spans="1:8">
      <c r="A40" s="34"/>
      <c r="B40" s="43"/>
      <c r="C40" s="40" t="s">
        <v>141</v>
      </c>
      <c r="D40" s="41" t="s">
        <v>142</v>
      </c>
      <c r="E40" s="40" t="s">
        <v>143</v>
      </c>
      <c r="F40" s="40">
        <v>3</v>
      </c>
      <c r="G40" s="54"/>
      <c r="H40" s="55"/>
    </row>
    <row r="41" ht="65" customHeight="1" spans="1:8">
      <c r="A41" s="34"/>
      <c r="B41" s="43"/>
      <c r="C41" s="40" t="s">
        <v>144</v>
      </c>
      <c r="D41" s="41" t="s">
        <v>145</v>
      </c>
      <c r="E41" s="40" t="s">
        <v>120</v>
      </c>
      <c r="F41" s="40">
        <v>1</v>
      </c>
      <c r="G41" s="54"/>
      <c r="H41" s="55"/>
    </row>
    <row r="42" ht="48" customHeight="1" spans="1:8">
      <c r="A42" s="34"/>
      <c r="B42" s="43"/>
      <c r="C42" s="40" t="s">
        <v>146</v>
      </c>
      <c r="D42" s="41" t="s">
        <v>147</v>
      </c>
      <c r="E42" s="40" t="s">
        <v>23</v>
      </c>
      <c r="F42" s="40">
        <v>1</v>
      </c>
      <c r="G42" s="54"/>
      <c r="H42" s="55"/>
    </row>
    <row r="43" ht="52" customHeight="1" spans="1:8">
      <c r="A43" s="34"/>
      <c r="B43" s="43"/>
      <c r="C43" s="40" t="s">
        <v>148</v>
      </c>
      <c r="D43" s="41" t="s">
        <v>149</v>
      </c>
      <c r="E43" s="40" t="s">
        <v>23</v>
      </c>
      <c r="F43" s="40">
        <v>1</v>
      </c>
      <c r="G43" s="54"/>
      <c r="H43" s="55"/>
    </row>
    <row r="44" ht="93" customHeight="1" spans="1:8">
      <c r="A44" s="34"/>
      <c r="B44" s="43"/>
      <c r="C44" s="40" t="s">
        <v>150</v>
      </c>
      <c r="D44" s="41" t="s">
        <v>151</v>
      </c>
      <c r="E44" s="40" t="s">
        <v>23</v>
      </c>
      <c r="F44" s="40">
        <v>1</v>
      </c>
      <c r="G44" s="54"/>
      <c r="H44" s="55"/>
    </row>
    <row r="45" customFormat="1" ht="58" customHeight="1" spans="1:9">
      <c r="A45" s="20">
        <f>MAX($A$2:A44)+1</f>
        <v>11</v>
      </c>
      <c r="B45" s="60" t="s">
        <v>152</v>
      </c>
      <c r="C45" s="51" t="s">
        <v>153</v>
      </c>
      <c r="D45" s="52" t="s">
        <v>154</v>
      </c>
      <c r="E45" s="37" t="s">
        <v>155</v>
      </c>
      <c r="F45" s="53">
        <v>10</v>
      </c>
      <c r="G45" s="46" t="s">
        <v>156</v>
      </c>
      <c r="H45" s="47" t="s">
        <v>157</v>
      </c>
      <c r="I45" s="9"/>
    </row>
    <row r="46" customFormat="1" ht="79" customHeight="1" spans="1:9">
      <c r="A46" s="24"/>
      <c r="B46" s="61"/>
      <c r="C46" s="51" t="s">
        <v>158</v>
      </c>
      <c r="D46" s="52" t="s">
        <v>159</v>
      </c>
      <c r="E46" s="37" t="s">
        <v>160</v>
      </c>
      <c r="F46" s="53">
        <v>2</v>
      </c>
      <c r="G46" s="49"/>
      <c r="H46" s="50"/>
      <c r="I46" s="9"/>
    </row>
    <row r="47" customFormat="1" ht="119" customHeight="1" spans="1:9">
      <c r="A47" s="24"/>
      <c r="B47" s="61"/>
      <c r="C47" s="51" t="s">
        <v>161</v>
      </c>
      <c r="D47" s="52" t="s">
        <v>162</v>
      </c>
      <c r="E47" s="37" t="s">
        <v>163</v>
      </c>
      <c r="F47" s="53">
        <v>1</v>
      </c>
      <c r="G47" s="49"/>
      <c r="H47" s="50"/>
      <c r="I47" s="9"/>
    </row>
    <row r="48" customFormat="1" ht="101" customHeight="1" spans="1:9">
      <c r="A48" s="24"/>
      <c r="B48" s="61"/>
      <c r="C48" s="51" t="s">
        <v>164</v>
      </c>
      <c r="D48" s="52" t="s">
        <v>165</v>
      </c>
      <c r="E48" s="37" t="s">
        <v>166</v>
      </c>
      <c r="F48" s="53">
        <v>1</v>
      </c>
      <c r="G48" s="49"/>
      <c r="H48" s="50"/>
      <c r="I48" s="9"/>
    </row>
    <row r="49" customFormat="1" ht="80" customHeight="1" spans="1:9">
      <c r="A49" s="24"/>
      <c r="B49" s="61"/>
      <c r="C49" s="51" t="s">
        <v>167</v>
      </c>
      <c r="D49" s="52" t="s">
        <v>168</v>
      </c>
      <c r="E49" s="37" t="s">
        <v>155</v>
      </c>
      <c r="F49" s="53">
        <v>1</v>
      </c>
      <c r="G49" s="49"/>
      <c r="H49" s="50"/>
      <c r="I49" s="9"/>
    </row>
    <row r="50" customFormat="1" ht="33" customHeight="1" spans="1:9">
      <c r="A50" s="62">
        <f>MAX($A$2:A47)+1</f>
        <v>12</v>
      </c>
      <c r="B50" s="63" t="s">
        <v>169</v>
      </c>
      <c r="C50" s="40" t="s">
        <v>27</v>
      </c>
      <c r="D50" s="41" t="s">
        <v>170</v>
      </c>
      <c r="E50" s="40" t="s">
        <v>117</v>
      </c>
      <c r="F50" s="40">
        <v>60</v>
      </c>
      <c r="G50" s="64" t="s">
        <v>171</v>
      </c>
      <c r="H50" s="23" t="s">
        <v>172</v>
      </c>
      <c r="I50" s="9"/>
    </row>
    <row r="51" customFormat="1" ht="33" customHeight="1" spans="1:9">
      <c r="A51" s="65"/>
      <c r="B51" s="66"/>
      <c r="C51" s="40" t="s">
        <v>27</v>
      </c>
      <c r="D51" s="41" t="s">
        <v>173</v>
      </c>
      <c r="E51" s="40" t="s">
        <v>54</v>
      </c>
      <c r="F51" s="40">
        <v>20</v>
      </c>
      <c r="G51" s="67"/>
      <c r="H51" s="29"/>
      <c r="I51" s="9"/>
    </row>
    <row r="52" customFormat="1" ht="33" customHeight="1" spans="1:9">
      <c r="A52" s="65"/>
      <c r="B52" s="66"/>
      <c r="C52" s="40" t="s">
        <v>174</v>
      </c>
      <c r="D52" s="41" t="s">
        <v>175</v>
      </c>
      <c r="E52" s="40" t="s">
        <v>176</v>
      </c>
      <c r="F52" s="40">
        <v>20</v>
      </c>
      <c r="G52" s="67"/>
      <c r="H52" s="29"/>
      <c r="I52" s="9"/>
    </row>
    <row r="53" customFormat="1" ht="33" customHeight="1" spans="1:9">
      <c r="A53" s="65"/>
      <c r="B53" s="66"/>
      <c r="C53" s="40" t="s">
        <v>177</v>
      </c>
      <c r="D53" s="41" t="s">
        <v>178</v>
      </c>
      <c r="E53" s="40" t="s">
        <v>176</v>
      </c>
      <c r="F53" s="40">
        <v>2</v>
      </c>
      <c r="G53" s="67"/>
      <c r="H53" s="29"/>
      <c r="I53" s="9"/>
    </row>
    <row r="54" customFormat="1" ht="33" customHeight="1" spans="1:9">
      <c r="A54" s="65"/>
      <c r="B54" s="66"/>
      <c r="C54" s="40" t="s">
        <v>179</v>
      </c>
      <c r="D54" s="41" t="s">
        <v>180</v>
      </c>
      <c r="E54" s="40" t="s">
        <v>12</v>
      </c>
      <c r="F54" s="40">
        <v>6</v>
      </c>
      <c r="G54" s="67"/>
      <c r="H54" s="29"/>
      <c r="I54" s="9"/>
    </row>
    <row r="55" customFormat="1" ht="45" customHeight="1" spans="1:9">
      <c r="A55" s="34">
        <f>MAX($A$2:A54)+1</f>
        <v>13</v>
      </c>
      <c r="B55" s="43" t="s">
        <v>181</v>
      </c>
      <c r="C55" s="40" t="s">
        <v>182</v>
      </c>
      <c r="D55" s="41" t="s">
        <v>183</v>
      </c>
      <c r="E55" s="40" t="s">
        <v>184</v>
      </c>
      <c r="F55" s="40">
        <v>2</v>
      </c>
      <c r="G55" s="54" t="s">
        <v>185</v>
      </c>
      <c r="H55" s="55" t="s">
        <v>186</v>
      </c>
      <c r="I55" s="9"/>
    </row>
    <row r="56" customFormat="1" ht="45" customHeight="1" spans="1:9">
      <c r="A56" s="34"/>
      <c r="B56" s="43"/>
      <c r="C56" s="40" t="s">
        <v>187</v>
      </c>
      <c r="D56" s="41" t="s">
        <v>188</v>
      </c>
      <c r="E56" s="40" t="s">
        <v>105</v>
      </c>
      <c r="F56" s="40">
        <v>2</v>
      </c>
      <c r="G56" s="54"/>
      <c r="H56" s="55"/>
      <c r="I56" s="9"/>
    </row>
    <row r="57" customFormat="1" ht="41" customHeight="1" spans="1:9">
      <c r="A57" s="34"/>
      <c r="B57" s="43"/>
      <c r="C57" s="40" t="s">
        <v>110</v>
      </c>
      <c r="D57" s="41" t="s">
        <v>189</v>
      </c>
      <c r="E57" s="40" t="s">
        <v>105</v>
      </c>
      <c r="F57" s="40">
        <v>5</v>
      </c>
      <c r="G57" s="54"/>
      <c r="H57" s="55"/>
      <c r="I57" s="9"/>
    </row>
    <row r="58" customFormat="1" ht="53" customHeight="1" spans="1:9">
      <c r="A58" s="37">
        <f>MAX($A$2:A57)+1</f>
        <v>14</v>
      </c>
      <c r="B58" s="43" t="s">
        <v>190</v>
      </c>
      <c r="C58" s="40" t="s">
        <v>191</v>
      </c>
      <c r="D58" s="41" t="s">
        <v>192</v>
      </c>
      <c r="E58" s="40" t="s">
        <v>123</v>
      </c>
      <c r="F58" s="40">
        <v>2</v>
      </c>
      <c r="G58" s="68" t="s">
        <v>193</v>
      </c>
      <c r="H58" s="15" t="s">
        <v>194</v>
      </c>
      <c r="I58" s="9"/>
    </row>
    <row r="59" customFormat="1" ht="53" customHeight="1" spans="1:9">
      <c r="A59" s="37"/>
      <c r="B59" s="43"/>
      <c r="C59" s="40" t="s">
        <v>195</v>
      </c>
      <c r="D59" s="41" t="s">
        <v>196</v>
      </c>
      <c r="E59" s="40" t="s">
        <v>197</v>
      </c>
      <c r="F59" s="40">
        <v>1</v>
      </c>
      <c r="G59" s="68"/>
      <c r="H59" s="15"/>
      <c r="I59" s="9"/>
    </row>
    <row r="60" customFormat="1" ht="53" customHeight="1" spans="1:9">
      <c r="A60" s="37"/>
      <c r="B60" s="43"/>
      <c r="C60" s="40" t="s">
        <v>21</v>
      </c>
      <c r="D60" s="41" t="s">
        <v>198</v>
      </c>
      <c r="E60" s="40" t="s">
        <v>123</v>
      </c>
      <c r="F60" s="40">
        <v>3</v>
      </c>
      <c r="G60" s="68"/>
      <c r="H60" s="15"/>
      <c r="I60" s="9"/>
    </row>
    <row r="61" customFormat="1" ht="60" customHeight="1" spans="1:9">
      <c r="A61" s="37"/>
      <c r="B61" s="43"/>
      <c r="C61" s="40" t="s">
        <v>199</v>
      </c>
      <c r="D61" s="41" t="s">
        <v>200</v>
      </c>
      <c r="E61" s="40" t="s">
        <v>123</v>
      </c>
      <c r="F61" s="40">
        <v>3</v>
      </c>
      <c r="G61" s="68"/>
      <c r="H61" s="15"/>
      <c r="I61" s="9"/>
    </row>
    <row r="62" customFormat="1" ht="43" customHeight="1" spans="1:9">
      <c r="A62" s="34">
        <f>MAX($A$2:A61)+1</f>
        <v>15</v>
      </c>
      <c r="B62" s="16" t="s">
        <v>201</v>
      </c>
      <c r="C62" s="40" t="s">
        <v>202</v>
      </c>
      <c r="D62" s="41" t="s">
        <v>203</v>
      </c>
      <c r="E62" s="40" t="s">
        <v>204</v>
      </c>
      <c r="F62" s="40">
        <v>5</v>
      </c>
      <c r="G62" s="44" t="s">
        <v>205</v>
      </c>
      <c r="H62" s="15" t="s">
        <v>206</v>
      </c>
      <c r="I62" s="9"/>
    </row>
    <row r="63" customFormat="1" ht="36" customHeight="1" spans="1:9">
      <c r="A63" s="34"/>
      <c r="B63" s="16"/>
      <c r="C63" s="40" t="s">
        <v>207</v>
      </c>
      <c r="D63" s="41" t="s">
        <v>208</v>
      </c>
      <c r="E63" s="40" t="s">
        <v>204</v>
      </c>
      <c r="F63" s="40">
        <v>2</v>
      </c>
      <c r="G63" s="44"/>
      <c r="H63" s="15"/>
      <c r="I63" s="9"/>
    </row>
    <row r="64" customFormat="1" ht="41" customHeight="1" spans="1:9">
      <c r="A64" s="34"/>
      <c r="B64" s="16"/>
      <c r="C64" s="40" t="s">
        <v>209</v>
      </c>
      <c r="D64" s="41" t="s">
        <v>210</v>
      </c>
      <c r="E64" s="40" t="s">
        <v>211</v>
      </c>
      <c r="F64" s="40">
        <v>2</v>
      </c>
      <c r="G64" s="44"/>
      <c r="H64" s="15"/>
      <c r="I64" s="9"/>
    </row>
    <row r="65" customFormat="1" ht="38" customHeight="1" spans="1:9">
      <c r="A65" s="34"/>
      <c r="B65" s="16"/>
      <c r="C65" s="40" t="s">
        <v>212</v>
      </c>
      <c r="D65" s="41" t="s">
        <v>213</v>
      </c>
      <c r="E65" s="40" t="s">
        <v>211</v>
      </c>
      <c r="F65" s="40">
        <v>5</v>
      </c>
      <c r="G65" s="44"/>
      <c r="H65" s="15"/>
      <c r="I65" s="9"/>
    </row>
    <row r="66" customFormat="1" ht="35" customHeight="1" spans="1:9">
      <c r="A66" s="37">
        <f>MAX($A$2:A65)+1</f>
        <v>16</v>
      </c>
      <c r="B66" s="43" t="s">
        <v>214</v>
      </c>
      <c r="C66" s="40" t="s">
        <v>215</v>
      </c>
      <c r="D66" s="41" t="s">
        <v>216</v>
      </c>
      <c r="E66" s="40" t="s">
        <v>54</v>
      </c>
      <c r="F66" s="40">
        <v>1000</v>
      </c>
      <c r="G66" s="68" t="s">
        <v>217</v>
      </c>
      <c r="H66" s="15" t="s">
        <v>218</v>
      </c>
      <c r="I66" s="9"/>
    </row>
    <row r="67" ht="36" customHeight="1" spans="1:8">
      <c r="A67" s="37"/>
      <c r="B67" s="43"/>
      <c r="C67" s="40" t="s">
        <v>219</v>
      </c>
      <c r="D67" s="41" t="s">
        <v>216</v>
      </c>
      <c r="E67" s="40" t="s">
        <v>54</v>
      </c>
      <c r="F67" s="40">
        <v>500</v>
      </c>
      <c r="G67" s="68"/>
      <c r="H67" s="15"/>
    </row>
    <row r="68" ht="38" customHeight="1" spans="1:8">
      <c r="A68" s="37"/>
      <c r="B68" s="43"/>
      <c r="C68" s="40" t="s">
        <v>220</v>
      </c>
      <c r="D68" s="41" t="s">
        <v>221</v>
      </c>
      <c r="E68" s="40" t="s">
        <v>105</v>
      </c>
      <c r="F68" s="40">
        <v>30</v>
      </c>
      <c r="G68" s="68"/>
      <c r="H68" s="15"/>
    </row>
    <row r="69" ht="26" customHeight="1" spans="1:8">
      <c r="A69" s="37"/>
      <c r="B69" s="43"/>
      <c r="C69" s="40" t="s">
        <v>222</v>
      </c>
      <c r="D69" s="41" t="s">
        <v>223</v>
      </c>
      <c r="E69" s="40" t="s">
        <v>160</v>
      </c>
      <c r="F69" s="40">
        <v>20</v>
      </c>
      <c r="G69" s="68"/>
      <c r="H69" s="15"/>
    </row>
    <row r="70" ht="36" customHeight="1" spans="1:8">
      <c r="A70" s="37"/>
      <c r="B70" s="43"/>
      <c r="C70" s="40" t="s">
        <v>177</v>
      </c>
      <c r="D70" s="41" t="s">
        <v>224</v>
      </c>
      <c r="E70" s="40" t="s">
        <v>105</v>
      </c>
      <c r="F70" s="40">
        <v>5</v>
      </c>
      <c r="G70" s="68"/>
      <c r="H70" s="15"/>
    </row>
    <row r="71" ht="29" customHeight="1" spans="1:8">
      <c r="A71" s="37"/>
      <c r="B71" s="43"/>
      <c r="C71" s="40" t="s">
        <v>34</v>
      </c>
      <c r="D71" s="41" t="s">
        <v>225</v>
      </c>
      <c r="E71" s="40" t="s">
        <v>105</v>
      </c>
      <c r="F71" s="40">
        <v>5</v>
      </c>
      <c r="G71" s="68"/>
      <c r="H71" s="15"/>
    </row>
    <row r="72" ht="28" customHeight="1" spans="1:8">
      <c r="A72" s="37"/>
      <c r="B72" s="43"/>
      <c r="C72" s="40" t="s">
        <v>226</v>
      </c>
      <c r="D72" s="41" t="s">
        <v>223</v>
      </c>
      <c r="E72" s="40" t="s">
        <v>160</v>
      </c>
      <c r="F72" s="40">
        <v>3</v>
      </c>
      <c r="G72" s="68"/>
      <c r="H72" s="15"/>
    </row>
    <row r="73" ht="28" customHeight="1" spans="1:8">
      <c r="A73" s="37"/>
      <c r="B73" s="43"/>
      <c r="C73" s="40" t="s">
        <v>195</v>
      </c>
      <c r="D73" s="41" t="s">
        <v>227</v>
      </c>
      <c r="E73" s="40" t="s">
        <v>228</v>
      </c>
      <c r="F73" s="40">
        <v>3</v>
      </c>
      <c r="G73" s="68"/>
      <c r="H73" s="15"/>
    </row>
    <row r="74" ht="37" customHeight="1" spans="1:8">
      <c r="A74" s="37"/>
      <c r="B74" s="43"/>
      <c r="C74" s="40" t="s">
        <v>229</v>
      </c>
      <c r="D74" s="41" t="s">
        <v>230</v>
      </c>
      <c r="E74" s="40" t="s">
        <v>231</v>
      </c>
      <c r="F74" s="40">
        <v>2</v>
      </c>
      <c r="G74" s="68"/>
      <c r="H74" s="15"/>
    </row>
    <row r="75" customFormat="1" ht="65" customHeight="1" spans="1:8">
      <c r="A75" s="34">
        <f>MAX($A$2:A74)+1</f>
        <v>17</v>
      </c>
      <c r="B75" s="16" t="s">
        <v>232</v>
      </c>
      <c r="C75" s="26" t="s">
        <v>233</v>
      </c>
      <c r="D75" s="27" t="s">
        <v>234</v>
      </c>
      <c r="E75" s="15" t="s">
        <v>123</v>
      </c>
      <c r="F75" s="26">
        <v>6</v>
      </c>
      <c r="G75" s="44" t="s">
        <v>235</v>
      </c>
      <c r="H75" s="55" t="s">
        <v>236</v>
      </c>
    </row>
    <row r="76" customFormat="1" ht="38" customHeight="1" spans="1:9">
      <c r="A76" s="20">
        <f>MAX($A$2:A75)+1</f>
        <v>18</v>
      </c>
      <c r="B76" s="70" t="s">
        <v>237</v>
      </c>
      <c r="C76" s="40" t="s">
        <v>195</v>
      </c>
      <c r="D76" s="27" t="s">
        <v>238</v>
      </c>
      <c r="E76" s="71" t="s">
        <v>23</v>
      </c>
      <c r="F76" s="26">
        <v>5</v>
      </c>
      <c r="G76" s="72" t="s">
        <v>239</v>
      </c>
      <c r="H76" s="15" t="s">
        <v>240</v>
      </c>
      <c r="I76" s="9"/>
    </row>
    <row r="77" customFormat="1" ht="38" customHeight="1" spans="1:9">
      <c r="A77" s="24"/>
      <c r="B77" s="73"/>
      <c r="C77" s="40" t="s">
        <v>241</v>
      </c>
      <c r="D77" s="27" t="s">
        <v>238</v>
      </c>
      <c r="E77" s="71" t="s">
        <v>23</v>
      </c>
      <c r="F77" s="26">
        <v>5</v>
      </c>
      <c r="G77" s="74"/>
      <c r="H77" s="15"/>
      <c r="I77" s="9"/>
    </row>
    <row r="78" customFormat="1" ht="104" customHeight="1" spans="1:9">
      <c r="A78" s="75">
        <f>MAX($A$2:A77)+1</f>
        <v>19</v>
      </c>
      <c r="B78" s="73" t="s">
        <v>242</v>
      </c>
      <c r="C78" s="40" t="s">
        <v>243</v>
      </c>
      <c r="D78" s="27" t="s">
        <v>244</v>
      </c>
      <c r="E78" s="71" t="s">
        <v>245</v>
      </c>
      <c r="F78" s="26">
        <v>1</v>
      </c>
      <c r="G78" s="38" t="s">
        <v>246</v>
      </c>
      <c r="H78" s="23" t="s">
        <v>247</v>
      </c>
      <c r="I78" s="9"/>
    </row>
    <row r="79" customFormat="1" ht="129" customHeight="1" spans="1:9">
      <c r="A79" s="76"/>
      <c r="B79" s="73"/>
      <c r="C79" s="40" t="s">
        <v>248</v>
      </c>
      <c r="D79" s="27" t="s">
        <v>249</v>
      </c>
      <c r="E79" s="71" t="s">
        <v>245</v>
      </c>
      <c r="F79" s="26">
        <v>1</v>
      </c>
      <c r="G79" s="38" t="s">
        <v>250</v>
      </c>
      <c r="H79" s="29"/>
      <c r="I79" s="9"/>
    </row>
    <row r="80" customFormat="1" ht="40" customHeight="1" spans="1:9">
      <c r="A80" s="20">
        <f>MAX($A$2:A78)+1</f>
        <v>20</v>
      </c>
      <c r="B80" s="43" t="s">
        <v>251</v>
      </c>
      <c r="C80" s="40" t="s">
        <v>252</v>
      </c>
      <c r="D80" s="27" t="s">
        <v>253</v>
      </c>
      <c r="E80" s="71" t="s">
        <v>254</v>
      </c>
      <c r="F80" s="26">
        <v>3</v>
      </c>
      <c r="G80" s="38" t="s">
        <v>255</v>
      </c>
      <c r="H80" s="15" t="s">
        <v>256</v>
      </c>
      <c r="I80" s="9"/>
    </row>
    <row r="81" customFormat="1" ht="40" customHeight="1" spans="1:9">
      <c r="A81" s="24"/>
      <c r="B81" s="43"/>
      <c r="C81" s="40" t="s">
        <v>257</v>
      </c>
      <c r="D81" s="27" t="s">
        <v>258</v>
      </c>
      <c r="E81" s="71" t="s">
        <v>123</v>
      </c>
      <c r="F81" s="26">
        <v>1</v>
      </c>
      <c r="G81" s="38"/>
      <c r="H81" s="15"/>
      <c r="I81" s="9"/>
    </row>
    <row r="82" customFormat="1" ht="40" customHeight="1" spans="1:9">
      <c r="A82" s="24"/>
      <c r="B82" s="43"/>
      <c r="C82" s="40" t="s">
        <v>259</v>
      </c>
      <c r="D82" s="27" t="s">
        <v>260</v>
      </c>
      <c r="E82" s="71" t="s">
        <v>261</v>
      </c>
      <c r="F82" s="26">
        <v>1</v>
      </c>
      <c r="G82" s="38"/>
      <c r="H82" s="15"/>
      <c r="I82" s="9"/>
    </row>
    <row r="83" customFormat="1" ht="61" customHeight="1" spans="1:9">
      <c r="A83" s="24"/>
      <c r="B83" s="43"/>
      <c r="C83" s="40" t="s">
        <v>262</v>
      </c>
      <c r="D83" s="27" t="s">
        <v>263</v>
      </c>
      <c r="E83" s="71" t="s">
        <v>264</v>
      </c>
      <c r="F83" s="26">
        <v>1</v>
      </c>
      <c r="G83" s="38"/>
      <c r="H83" s="15"/>
      <c r="I83" s="9"/>
    </row>
    <row r="84" customFormat="1" ht="58" customHeight="1" spans="1:9">
      <c r="A84" s="24"/>
      <c r="B84" s="63"/>
      <c r="C84" s="77" t="s">
        <v>265</v>
      </c>
      <c r="D84" s="27" t="s">
        <v>266</v>
      </c>
      <c r="E84" s="71" t="s">
        <v>123</v>
      </c>
      <c r="F84" s="26">
        <v>1</v>
      </c>
      <c r="G84" s="38"/>
      <c r="H84" s="15"/>
      <c r="I84" s="9"/>
    </row>
    <row r="85" customFormat="1" ht="65" customHeight="1" spans="1:8">
      <c r="A85" s="34">
        <f>MAX($A$2:A84)+1</f>
        <v>21</v>
      </c>
      <c r="B85" s="43" t="s">
        <v>267</v>
      </c>
      <c r="C85" s="26" t="s">
        <v>268</v>
      </c>
      <c r="D85" s="27" t="s">
        <v>269</v>
      </c>
      <c r="E85" s="15" t="s">
        <v>270</v>
      </c>
      <c r="F85" s="26">
        <v>5</v>
      </c>
      <c r="G85" s="44" t="s">
        <v>271</v>
      </c>
      <c r="H85" s="55" t="s">
        <v>272</v>
      </c>
    </row>
    <row r="86" customFormat="1" ht="53" customHeight="1" spans="1:9">
      <c r="A86" s="34">
        <f>MAX($A$2:A85)+1</f>
        <v>22</v>
      </c>
      <c r="B86" s="43" t="s">
        <v>273</v>
      </c>
      <c r="C86" s="40" t="s">
        <v>274</v>
      </c>
      <c r="D86" s="27" t="s">
        <v>275</v>
      </c>
      <c r="E86" s="71" t="s">
        <v>12</v>
      </c>
      <c r="F86" s="26">
        <v>1</v>
      </c>
      <c r="G86" s="38" t="s">
        <v>276</v>
      </c>
      <c r="H86" s="15" t="s">
        <v>277</v>
      </c>
      <c r="I86" s="9"/>
    </row>
    <row r="87" customFormat="1" ht="68" customHeight="1" spans="1:9">
      <c r="A87" s="34"/>
      <c r="B87" s="43"/>
      <c r="C87" s="40" t="s">
        <v>278</v>
      </c>
      <c r="D87" s="27" t="s">
        <v>279</v>
      </c>
      <c r="E87" s="71" t="s">
        <v>12</v>
      </c>
      <c r="F87" s="26">
        <v>1</v>
      </c>
      <c r="G87" s="38"/>
      <c r="H87" s="15"/>
      <c r="I87" s="9"/>
    </row>
    <row r="88" customFormat="1" ht="97" customHeight="1" spans="1:9">
      <c r="A88" s="34"/>
      <c r="B88" s="43"/>
      <c r="C88" s="40" t="s">
        <v>280</v>
      </c>
      <c r="D88" s="27" t="s">
        <v>281</v>
      </c>
      <c r="E88" s="71" t="s">
        <v>282</v>
      </c>
      <c r="F88" s="26">
        <v>1</v>
      </c>
      <c r="G88" s="38"/>
      <c r="H88" s="15"/>
      <c r="I88" s="9"/>
    </row>
    <row r="89" customFormat="1" ht="44" customHeight="1" spans="1:9">
      <c r="A89" s="34">
        <f>MAX($A$2:A88)+1</f>
        <v>23</v>
      </c>
      <c r="B89" s="43" t="s">
        <v>283</v>
      </c>
      <c r="C89" s="40" t="s">
        <v>284</v>
      </c>
      <c r="D89" s="27" t="s">
        <v>285</v>
      </c>
      <c r="E89" s="71" t="s">
        <v>286</v>
      </c>
      <c r="F89" s="26">
        <v>2</v>
      </c>
      <c r="G89" s="38" t="s">
        <v>287</v>
      </c>
      <c r="H89" s="15" t="s">
        <v>288</v>
      </c>
      <c r="I89" s="9"/>
    </row>
    <row r="90" customFormat="1" ht="42" customHeight="1" spans="1:9">
      <c r="A90" s="34"/>
      <c r="B90" s="43"/>
      <c r="C90" s="40" t="s">
        <v>289</v>
      </c>
      <c r="D90" s="27" t="s">
        <v>290</v>
      </c>
      <c r="E90" s="71" t="s">
        <v>23</v>
      </c>
      <c r="F90" s="26">
        <v>1</v>
      </c>
      <c r="G90" s="38"/>
      <c r="H90" s="15"/>
      <c r="I90" s="9"/>
    </row>
    <row r="91" ht="46" customHeight="1" spans="1:8">
      <c r="A91" s="34">
        <f>MAX($A$2:A90)+1</f>
        <v>24</v>
      </c>
      <c r="B91" s="43" t="s">
        <v>291</v>
      </c>
      <c r="C91" s="26" t="s">
        <v>292</v>
      </c>
      <c r="D91" s="27" t="s">
        <v>293</v>
      </c>
      <c r="E91" s="15" t="s">
        <v>23</v>
      </c>
      <c r="F91" s="26">
        <v>2</v>
      </c>
      <c r="G91" s="44" t="s">
        <v>294</v>
      </c>
      <c r="H91" s="55" t="s">
        <v>295</v>
      </c>
    </row>
    <row r="92" ht="71" customHeight="1" spans="1:8">
      <c r="A92" s="20">
        <f>MAX($A$2:A91)+1</f>
        <v>25</v>
      </c>
      <c r="B92" s="63" t="s">
        <v>296</v>
      </c>
      <c r="C92" s="26" t="s">
        <v>34</v>
      </c>
      <c r="D92" s="27" t="s">
        <v>297</v>
      </c>
      <c r="E92" s="15" t="s">
        <v>57</v>
      </c>
      <c r="F92" s="26">
        <v>1</v>
      </c>
      <c r="G92" s="78" t="s">
        <v>298</v>
      </c>
      <c r="H92" s="47" t="s">
        <v>299</v>
      </c>
    </row>
    <row r="93" ht="66" customHeight="1" spans="1:8">
      <c r="A93" s="30"/>
      <c r="B93" s="79"/>
      <c r="C93" s="26" t="s">
        <v>300</v>
      </c>
      <c r="D93" s="27" t="s">
        <v>301</v>
      </c>
      <c r="E93" s="15" t="s">
        <v>57</v>
      </c>
      <c r="F93" s="26">
        <v>1</v>
      </c>
      <c r="G93" s="80"/>
      <c r="H93" s="59"/>
    </row>
    <row r="94" ht="56" customHeight="1" spans="1:8">
      <c r="A94" s="34">
        <f>MAX($A$2:A92)+1</f>
        <v>26</v>
      </c>
      <c r="B94" s="43" t="s">
        <v>302</v>
      </c>
      <c r="C94" s="26" t="s">
        <v>303</v>
      </c>
      <c r="D94" s="27" t="s">
        <v>304</v>
      </c>
      <c r="E94" s="15" t="s">
        <v>23</v>
      </c>
      <c r="F94" s="26">
        <v>20</v>
      </c>
      <c r="G94" s="78" t="s">
        <v>305</v>
      </c>
      <c r="H94" s="47" t="s">
        <v>306</v>
      </c>
    </row>
    <row r="95" ht="63" customHeight="1" spans="1:8">
      <c r="A95" s="34"/>
      <c r="B95" s="43"/>
      <c r="C95" s="40" t="s">
        <v>307</v>
      </c>
      <c r="D95" s="81" t="s">
        <v>308</v>
      </c>
      <c r="E95" s="15" t="s">
        <v>23</v>
      </c>
      <c r="F95" s="82">
        <v>3</v>
      </c>
      <c r="G95" s="80"/>
      <c r="H95" s="59"/>
    </row>
    <row r="96" customFormat="1" ht="79" customHeight="1" spans="1:9">
      <c r="A96" s="34">
        <f>MAX($A$2:A95)+1</f>
        <v>27</v>
      </c>
      <c r="B96" s="43" t="s">
        <v>309</v>
      </c>
      <c r="C96" s="26" t="s">
        <v>310</v>
      </c>
      <c r="D96" s="27" t="s">
        <v>311</v>
      </c>
      <c r="E96" s="15" t="s">
        <v>312</v>
      </c>
      <c r="F96" s="26">
        <v>1</v>
      </c>
      <c r="G96" s="44" t="s">
        <v>313</v>
      </c>
      <c r="H96" s="55" t="s">
        <v>314</v>
      </c>
      <c r="I96" s="9"/>
    </row>
    <row r="97" customFormat="1" ht="59" customHeight="1" spans="1:9">
      <c r="A97" s="20">
        <f>MAX($A$2:A96)+1</f>
        <v>28</v>
      </c>
      <c r="B97" s="63" t="s">
        <v>315</v>
      </c>
      <c r="C97" s="26" t="s">
        <v>316</v>
      </c>
      <c r="D97" s="27" t="s">
        <v>317</v>
      </c>
      <c r="E97" s="15" t="s">
        <v>318</v>
      </c>
      <c r="F97" s="26">
        <v>1</v>
      </c>
      <c r="G97" s="78" t="s">
        <v>319</v>
      </c>
      <c r="H97" s="47" t="s">
        <v>320</v>
      </c>
      <c r="I97" s="9"/>
    </row>
    <row r="98" customFormat="1" ht="66" customHeight="1" spans="1:9">
      <c r="A98" s="24"/>
      <c r="B98" s="66"/>
      <c r="C98" s="26" t="s">
        <v>92</v>
      </c>
      <c r="D98" s="27" t="s">
        <v>321</v>
      </c>
      <c r="E98" s="15" t="s">
        <v>322</v>
      </c>
      <c r="F98" s="26">
        <v>2</v>
      </c>
      <c r="G98" s="83"/>
      <c r="H98" s="50"/>
      <c r="I98" s="9"/>
    </row>
    <row r="99" customFormat="1" ht="64" customHeight="1" spans="1:9">
      <c r="A99" s="24"/>
      <c r="B99" s="66"/>
      <c r="C99" s="26" t="s">
        <v>323</v>
      </c>
      <c r="D99" s="27" t="s">
        <v>324</v>
      </c>
      <c r="E99" s="15" t="s">
        <v>155</v>
      </c>
      <c r="F99" s="26">
        <v>2</v>
      </c>
      <c r="G99" s="83"/>
      <c r="H99" s="50"/>
      <c r="I99" s="9"/>
    </row>
    <row r="100" customFormat="1" ht="79" customHeight="1" spans="1:9">
      <c r="A100" s="24"/>
      <c r="B100" s="66"/>
      <c r="C100" s="26" t="s">
        <v>10</v>
      </c>
      <c r="D100" s="27" t="s">
        <v>325</v>
      </c>
      <c r="E100" s="15" t="s">
        <v>57</v>
      </c>
      <c r="F100" s="26">
        <v>2</v>
      </c>
      <c r="G100" s="83"/>
      <c r="H100" s="50"/>
      <c r="I100" s="9"/>
    </row>
    <row r="101" customFormat="1" ht="64" customHeight="1" spans="1:9">
      <c r="A101" s="24"/>
      <c r="B101" s="66"/>
      <c r="C101" s="26" t="s">
        <v>326</v>
      </c>
      <c r="D101" s="27" t="s">
        <v>327</v>
      </c>
      <c r="E101" s="15" t="s">
        <v>42</v>
      </c>
      <c r="F101" s="26">
        <v>2</v>
      </c>
      <c r="G101" s="83"/>
      <c r="H101" s="50"/>
      <c r="I101" s="9"/>
    </row>
    <row r="102" customFormat="1" ht="58" customHeight="1" spans="1:9">
      <c r="A102" s="24"/>
      <c r="B102" s="66"/>
      <c r="C102" s="26" t="s">
        <v>328</v>
      </c>
      <c r="D102" s="27" t="s">
        <v>329</v>
      </c>
      <c r="E102" s="15" t="s">
        <v>120</v>
      </c>
      <c r="F102" s="26">
        <v>1</v>
      </c>
      <c r="G102" s="83"/>
      <c r="H102" s="50"/>
      <c r="I102" s="9"/>
    </row>
    <row r="103" customFormat="1" ht="56" customHeight="1" spans="1:9">
      <c r="A103" s="24"/>
      <c r="B103" s="66"/>
      <c r="C103" s="26" t="s">
        <v>292</v>
      </c>
      <c r="D103" s="27" t="s">
        <v>330</v>
      </c>
      <c r="E103" s="15" t="s">
        <v>331</v>
      </c>
      <c r="F103" s="26" t="s">
        <v>332</v>
      </c>
      <c r="G103" s="83"/>
      <c r="H103" s="50"/>
      <c r="I103" s="9"/>
    </row>
    <row r="104" customFormat="1" ht="60" customHeight="1" spans="1:9">
      <c r="A104" s="30"/>
      <c r="B104" s="79"/>
      <c r="C104" s="26" t="s">
        <v>333</v>
      </c>
      <c r="D104" s="27" t="s">
        <v>334</v>
      </c>
      <c r="E104" s="15" t="s">
        <v>23</v>
      </c>
      <c r="F104" s="26">
        <v>1</v>
      </c>
      <c r="G104" s="80"/>
      <c r="H104" s="59"/>
      <c r="I104" s="9"/>
    </row>
    <row r="105" ht="85" customHeight="1" spans="1:8">
      <c r="A105" s="34">
        <f>MAX($A$2:A104)+1</f>
        <v>29</v>
      </c>
      <c r="B105" s="43" t="s">
        <v>335</v>
      </c>
      <c r="C105" s="26" t="s">
        <v>336</v>
      </c>
      <c r="D105" s="27" t="s">
        <v>337</v>
      </c>
      <c r="E105" s="15" t="s">
        <v>23</v>
      </c>
      <c r="F105" s="26">
        <v>1</v>
      </c>
      <c r="G105" s="78" t="s">
        <v>338</v>
      </c>
      <c r="H105" s="47" t="s">
        <v>339</v>
      </c>
    </row>
    <row r="106" ht="63" customHeight="1" spans="1:8">
      <c r="A106" s="34"/>
      <c r="B106" s="43"/>
      <c r="C106" s="40" t="s">
        <v>226</v>
      </c>
      <c r="D106" s="81" t="s">
        <v>340</v>
      </c>
      <c r="E106" s="15" t="s">
        <v>341</v>
      </c>
      <c r="F106" s="82">
        <v>1</v>
      </c>
      <c r="G106" s="80"/>
      <c r="H106" s="59"/>
    </row>
    <row r="107" ht="85" customHeight="1" spans="1:8">
      <c r="A107" s="34">
        <f>MAX($A$2:A106)+1</f>
        <v>30</v>
      </c>
      <c r="B107" s="63" t="s">
        <v>342</v>
      </c>
      <c r="C107" s="26" t="s">
        <v>27</v>
      </c>
      <c r="D107" s="27" t="s">
        <v>343</v>
      </c>
      <c r="E107" s="15" t="s">
        <v>344</v>
      </c>
      <c r="F107" s="26">
        <v>100</v>
      </c>
      <c r="G107" s="78" t="s">
        <v>345</v>
      </c>
      <c r="H107" s="55" t="s">
        <v>346</v>
      </c>
    </row>
    <row r="108" ht="85" customHeight="1" spans="1:8">
      <c r="A108" s="34"/>
      <c r="B108" s="66"/>
      <c r="C108" s="26" t="s">
        <v>32</v>
      </c>
      <c r="D108" s="27" t="s">
        <v>347</v>
      </c>
      <c r="E108" s="15" t="s">
        <v>348</v>
      </c>
      <c r="F108" s="26">
        <v>3</v>
      </c>
      <c r="G108" s="83"/>
      <c r="H108" s="55"/>
    </row>
    <row r="109" ht="85" customHeight="1" spans="1:8">
      <c r="A109" s="34"/>
      <c r="B109" s="66"/>
      <c r="C109" s="26" t="s">
        <v>349</v>
      </c>
      <c r="D109" s="27" t="s">
        <v>350</v>
      </c>
      <c r="E109" s="15" t="s">
        <v>344</v>
      </c>
      <c r="F109" s="26">
        <v>20</v>
      </c>
      <c r="G109" s="83"/>
      <c r="H109" s="55"/>
    </row>
    <row r="110" ht="85" customHeight="1" spans="1:8">
      <c r="A110" s="34"/>
      <c r="B110" s="79"/>
      <c r="C110" s="26" t="s">
        <v>328</v>
      </c>
      <c r="D110" s="27" t="s">
        <v>351</v>
      </c>
      <c r="E110" s="15" t="s">
        <v>344</v>
      </c>
      <c r="F110" s="26">
        <v>5</v>
      </c>
      <c r="G110" s="83"/>
      <c r="H110" s="55"/>
    </row>
    <row r="111" ht="63" customHeight="1" spans="1:8">
      <c r="A111" s="34"/>
      <c r="B111" s="84" t="s">
        <v>352</v>
      </c>
      <c r="C111" s="40" t="s">
        <v>353</v>
      </c>
      <c r="D111" s="81" t="s">
        <v>354</v>
      </c>
      <c r="E111" s="15" t="s">
        <v>355</v>
      </c>
      <c r="F111" s="82">
        <v>20</v>
      </c>
      <c r="G111" s="80"/>
      <c r="H111" s="55" t="s">
        <v>356</v>
      </c>
    </row>
    <row r="112" ht="104" customHeight="1" spans="1:8">
      <c r="A112" s="34">
        <f>MAX($A$2:A111)+1</f>
        <v>31</v>
      </c>
      <c r="B112" s="43" t="s">
        <v>357</v>
      </c>
      <c r="C112" s="26" t="s">
        <v>358</v>
      </c>
      <c r="D112" s="27" t="s">
        <v>359</v>
      </c>
      <c r="E112" s="15" t="s">
        <v>360</v>
      </c>
      <c r="F112" s="26">
        <v>20</v>
      </c>
      <c r="G112" s="44" t="s">
        <v>361</v>
      </c>
      <c r="H112" s="55" t="s">
        <v>362</v>
      </c>
    </row>
    <row r="113" ht="130" customHeight="1" spans="1:8">
      <c r="A113" s="20">
        <f>MAX($A$2:A112)+1</f>
        <v>32</v>
      </c>
      <c r="B113" s="63" t="s">
        <v>363</v>
      </c>
      <c r="C113" s="40" t="s">
        <v>364</v>
      </c>
      <c r="D113" s="81" t="s">
        <v>365</v>
      </c>
      <c r="E113" s="15" t="s">
        <v>366</v>
      </c>
      <c r="F113" s="82">
        <v>1</v>
      </c>
      <c r="G113" s="83" t="s">
        <v>367</v>
      </c>
      <c r="H113" s="47" t="s">
        <v>368</v>
      </c>
    </row>
    <row r="114" ht="66" customHeight="1" spans="1:8">
      <c r="A114" s="24"/>
      <c r="B114" s="66"/>
      <c r="C114" s="40" t="s">
        <v>369</v>
      </c>
      <c r="D114" s="81" t="s">
        <v>370</v>
      </c>
      <c r="E114" s="15" t="s">
        <v>57</v>
      </c>
      <c r="F114" s="82">
        <v>5</v>
      </c>
      <c r="G114" s="83"/>
      <c r="H114" s="50"/>
    </row>
    <row r="115" ht="77" customHeight="1" spans="1:8">
      <c r="A115" s="24"/>
      <c r="B115" s="66"/>
      <c r="C115" s="40" t="s">
        <v>371</v>
      </c>
      <c r="D115" s="81" t="s">
        <v>372</v>
      </c>
      <c r="E115" s="15" t="s">
        <v>105</v>
      </c>
      <c r="F115" s="82">
        <v>1</v>
      </c>
      <c r="G115" s="83"/>
      <c r="H115" s="50"/>
    </row>
    <row r="116" ht="101" customHeight="1" spans="1:8">
      <c r="A116" s="24"/>
      <c r="B116" s="66"/>
      <c r="C116" s="40" t="s">
        <v>32</v>
      </c>
      <c r="D116" s="81" t="s">
        <v>373</v>
      </c>
      <c r="E116" s="15" t="s">
        <v>57</v>
      </c>
      <c r="F116" s="82">
        <v>1</v>
      </c>
      <c r="G116" s="83"/>
      <c r="H116" s="50"/>
    </row>
    <row r="117" ht="63" customHeight="1" spans="1:8">
      <c r="A117" s="24"/>
      <c r="B117" s="66"/>
      <c r="C117" s="40" t="s">
        <v>34</v>
      </c>
      <c r="D117" s="81" t="s">
        <v>374</v>
      </c>
      <c r="E117" s="15" t="s">
        <v>57</v>
      </c>
      <c r="F117" s="82">
        <v>1</v>
      </c>
      <c r="G117" s="83"/>
      <c r="H117" s="50"/>
    </row>
    <row r="118" ht="55" customHeight="1" spans="1:8">
      <c r="A118" s="24"/>
      <c r="B118" s="66"/>
      <c r="C118" s="40" t="s">
        <v>195</v>
      </c>
      <c r="D118" s="81" t="s">
        <v>375</v>
      </c>
      <c r="E118" s="15">
        <v>2500</v>
      </c>
      <c r="F118" s="82">
        <v>1</v>
      </c>
      <c r="G118" s="83"/>
      <c r="H118" s="50"/>
    </row>
    <row r="119" ht="82" customHeight="1" spans="1:8">
      <c r="A119" s="30"/>
      <c r="B119" s="79"/>
      <c r="C119" s="40" t="s">
        <v>27</v>
      </c>
      <c r="D119" s="81" t="s">
        <v>376</v>
      </c>
      <c r="E119" s="15" t="s">
        <v>120</v>
      </c>
      <c r="F119" s="82">
        <v>10</v>
      </c>
      <c r="G119" s="80"/>
      <c r="H119" s="59"/>
    </row>
    <row r="120" ht="51" customHeight="1" spans="1:8">
      <c r="A120" s="34">
        <f>MAX($A$2:A119)+1</f>
        <v>33</v>
      </c>
      <c r="B120" s="43" t="s">
        <v>377</v>
      </c>
      <c r="C120" s="26" t="s">
        <v>378</v>
      </c>
      <c r="D120" s="27" t="s">
        <v>379</v>
      </c>
      <c r="E120" s="15">
        <v>5500</v>
      </c>
      <c r="F120" s="26">
        <v>3</v>
      </c>
      <c r="G120" s="78">
        <v>19164143764</v>
      </c>
      <c r="H120" s="47" t="s">
        <v>380</v>
      </c>
    </row>
    <row r="121" ht="74" customHeight="1" spans="1:8">
      <c r="A121" s="34"/>
      <c r="B121" s="43"/>
      <c r="C121" s="40" t="s">
        <v>381</v>
      </c>
      <c r="D121" s="81" t="s">
        <v>382</v>
      </c>
      <c r="E121" s="15">
        <v>6000</v>
      </c>
      <c r="F121" s="82">
        <v>2</v>
      </c>
      <c r="G121" s="80"/>
      <c r="H121" s="59"/>
    </row>
    <row r="122" spans="1:1">
      <c r="A122" s="85"/>
    </row>
    <row r="123" spans="1:1">
      <c r="A123" s="85"/>
    </row>
    <row r="124" spans="1:1">
      <c r="A124" s="85"/>
    </row>
    <row r="125" spans="1:1">
      <c r="A125" s="85"/>
    </row>
    <row r="126" spans="1:1">
      <c r="A126" s="85"/>
    </row>
    <row r="127" spans="1:1">
      <c r="A127" s="86"/>
    </row>
  </sheetData>
  <mergeCells count="108">
    <mergeCell ref="A1:H1"/>
    <mergeCell ref="A3:A7"/>
    <mergeCell ref="A8:A11"/>
    <mergeCell ref="A12:A17"/>
    <mergeCell ref="A18:A20"/>
    <mergeCell ref="A21:A22"/>
    <mergeCell ref="A24:A26"/>
    <mergeCell ref="A27:A30"/>
    <mergeCell ref="A31:A37"/>
    <mergeCell ref="A38:A44"/>
    <mergeCell ref="A45:A49"/>
    <mergeCell ref="A50:A54"/>
    <mergeCell ref="A55:A57"/>
    <mergeCell ref="A58:A61"/>
    <mergeCell ref="A62:A65"/>
    <mergeCell ref="A66:A74"/>
    <mergeCell ref="A76:A77"/>
    <mergeCell ref="A78:A79"/>
    <mergeCell ref="A80:A84"/>
    <mergeCell ref="A86:A88"/>
    <mergeCell ref="A89:A90"/>
    <mergeCell ref="A92:A93"/>
    <mergeCell ref="A94:A95"/>
    <mergeCell ref="A97:A104"/>
    <mergeCell ref="A105:A106"/>
    <mergeCell ref="A107:A111"/>
    <mergeCell ref="A113:A119"/>
    <mergeCell ref="A120:A121"/>
    <mergeCell ref="B3:B7"/>
    <mergeCell ref="B8:B11"/>
    <mergeCell ref="B12:B17"/>
    <mergeCell ref="B18:B20"/>
    <mergeCell ref="B21:B22"/>
    <mergeCell ref="B24:B26"/>
    <mergeCell ref="B27:B30"/>
    <mergeCell ref="B31:B37"/>
    <mergeCell ref="B38:B44"/>
    <mergeCell ref="B45:B49"/>
    <mergeCell ref="B50:B54"/>
    <mergeCell ref="B55:B57"/>
    <mergeCell ref="B58:B61"/>
    <mergeCell ref="B62:B65"/>
    <mergeCell ref="B66:B74"/>
    <mergeCell ref="B76:B77"/>
    <mergeCell ref="B78:B79"/>
    <mergeCell ref="B80:B84"/>
    <mergeCell ref="B86:B88"/>
    <mergeCell ref="B89:B90"/>
    <mergeCell ref="B92:B93"/>
    <mergeCell ref="B94:B95"/>
    <mergeCell ref="B97:B104"/>
    <mergeCell ref="B105:B106"/>
    <mergeCell ref="B107:B110"/>
    <mergeCell ref="B113:B119"/>
    <mergeCell ref="B120:B121"/>
    <mergeCell ref="G3:G7"/>
    <mergeCell ref="G8:G11"/>
    <mergeCell ref="G12:G17"/>
    <mergeCell ref="G18:G20"/>
    <mergeCell ref="G21:G22"/>
    <mergeCell ref="G24:G26"/>
    <mergeCell ref="G27:G30"/>
    <mergeCell ref="G31:G37"/>
    <mergeCell ref="G38:G44"/>
    <mergeCell ref="G45:G49"/>
    <mergeCell ref="G50:G54"/>
    <mergeCell ref="G55:G57"/>
    <mergeCell ref="G58:G61"/>
    <mergeCell ref="G62:G65"/>
    <mergeCell ref="G66:G74"/>
    <mergeCell ref="G76:G77"/>
    <mergeCell ref="G80:G84"/>
    <mergeCell ref="G86:G88"/>
    <mergeCell ref="G89:G90"/>
    <mergeCell ref="G92:G93"/>
    <mergeCell ref="G94:G95"/>
    <mergeCell ref="G97:G104"/>
    <mergeCell ref="G105:G106"/>
    <mergeCell ref="G107:G111"/>
    <mergeCell ref="G113:G119"/>
    <mergeCell ref="G120:G121"/>
    <mergeCell ref="H3:H7"/>
    <mergeCell ref="H8:H11"/>
    <mergeCell ref="H12:H17"/>
    <mergeCell ref="H18:H20"/>
    <mergeCell ref="H21:H22"/>
    <mergeCell ref="H24:H26"/>
    <mergeCell ref="H27:H30"/>
    <mergeCell ref="H31:H37"/>
    <mergeCell ref="H38:H44"/>
    <mergeCell ref="H45:H49"/>
    <mergeCell ref="H50:H54"/>
    <mergeCell ref="H55:H57"/>
    <mergeCell ref="H58:H61"/>
    <mergeCell ref="H62:H65"/>
    <mergeCell ref="H66:H74"/>
    <mergeCell ref="H76:H77"/>
    <mergeCell ref="H78:H79"/>
    <mergeCell ref="H80:H84"/>
    <mergeCell ref="H86:H88"/>
    <mergeCell ref="H89:H90"/>
    <mergeCell ref="H92:H93"/>
    <mergeCell ref="H94:H95"/>
    <mergeCell ref="H97:H104"/>
    <mergeCell ref="H105:H106"/>
    <mergeCell ref="H107:H110"/>
    <mergeCell ref="H113:H119"/>
    <mergeCell ref="H120:H121"/>
  </mergeCells>
  <pageMargins left="0.275" right="0.0388888888888889" top="0.472222222222222" bottom="0.432638888888889" header="0" footer="0"/>
  <pageSetup paperSize="9" orientation="landscape" horizontalDpi="600"/>
  <headerFooter/>
  <rowBreaks count="1" manualBreakCount="1">
    <brk id="1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2025-07-24T08:17:49Z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24CE96218F8A4BC18AA1BF89161D3FD8_13</vt:lpwstr>
  </property>
  <property fmtid="{D5CDD505-2E9C-101B-9397-08002B2CF9AE}" pid="4" name="KSOReadingLayout">
    <vt:bool>true</vt:bool>
  </property>
  <property fmtid="{D5CDD505-2E9C-101B-9397-08002B2CF9AE}" pid="5" name="commondata">
    <vt:lpwstr>eyJoZGlkIjoiMzViZDhjMzk1ZTFiZGVlOGIyODQyN2JlNzk3MDAxNTkifQ==</vt:lpwstr>
  </property>
</Properties>
</file>